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240" yWindow="45" windowWidth="1680" windowHeight="2085" activeTab="0"/>
  </bookViews>
  <sheets>
    <sheet name="7215fract" sheetId="1" r:id="rId1"/>
  </sheets>
  <definedNames/>
  <calcPr fullCalcOnLoad="1"/>
</workbook>
</file>

<file path=xl/sharedStrings.xml><?xml version="1.0" encoding="utf-8"?>
<sst xmlns="http://schemas.openxmlformats.org/spreadsheetml/2006/main" count="6" uniqueCount="4">
  <si>
    <t>fraction</t>
  </si>
  <si>
    <t xml:space="preserve">Answer = </t>
  </si>
  <si>
    <t>%</t>
  </si>
  <si>
    <t>Write this fraction as a decimal.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</si>
</sst>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3">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45"/>
      <name val="Arial"/>
      <family val="2"/>
    </font>
    <font>
      <sz val="10"/>
      <color indexed="22"/>
      <name val="Arial"/>
      <family val="2"/>
    </font>
    <font>
      <sz val="10"/>
      <color indexed="52"/>
      <name val="Arial"/>
      <family val="2"/>
    </font>
    <font>
      <b/>
      <sz val="10"/>
      <color indexed="52"/>
      <name val="Arial"/>
      <family val="2"/>
    </font>
    <font>
      <sz val="8"/>
      <color indexed="52"/>
      <name val="Arial"/>
      <family val="2"/>
    </font>
    <font>
      <sz val="10"/>
      <color indexed="51"/>
      <name val="Arial"/>
      <family val="2"/>
    </font>
    <font>
      <sz val="8"/>
      <color indexed="51"/>
      <name val="Arial"/>
      <family val="2"/>
    </font>
    <font>
      <b/>
      <sz val="10"/>
      <color indexed="51"/>
      <name val="Arial"/>
      <family val="2"/>
    </font>
  </fonts>
  <fills count="6">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1" fontId="0" fillId="0" borderId="0" xfId="0" applyNumberFormat="1" applyFont="1" applyFill="1" applyBorder="1" applyAlignment="1" applyProtection="1">
      <alignment horizontal="left" vertical="center"/>
      <protection hidden="1"/>
    </xf>
    <xf numFmtId="0" fontId="0" fillId="0" borderId="0" xfId="0" applyNumberFormat="1" applyFont="1" applyFill="1" applyBorder="1" applyAlignment="1" applyProtection="1">
      <alignment horizontal="left" vertical="center"/>
      <protection hidden="1"/>
    </xf>
    <xf numFmtId="0" fontId="0" fillId="0" borderId="0" xfId="0" applyFont="1" applyFill="1" applyBorder="1" applyAlignment="1" applyProtection="1">
      <alignment horizontal="left"/>
      <protection hidden="1"/>
    </xf>
    <xf numFmtId="0" fontId="1" fillId="0" borderId="0" xfId="0" applyNumberFormat="1" applyFont="1" applyFill="1" applyBorder="1" applyAlignment="1" applyProtection="1">
      <alignment horizontal="left" vertical="center"/>
      <protection hidden="1"/>
    </xf>
    <xf numFmtId="0" fontId="3" fillId="0" borderId="0" xfId="0" applyNumberFormat="1" applyFont="1" applyFill="1" applyBorder="1" applyAlignment="1" applyProtection="1">
      <alignment horizontal="left" vertical="center"/>
      <protection hidden="1"/>
    </xf>
    <xf numFmtId="0" fontId="0" fillId="0" borderId="0" xfId="0" applyBorder="1" applyAlignment="1" applyProtection="1">
      <alignment horizontal="left"/>
      <protection hidden="1"/>
    </xf>
    <xf numFmtId="0" fontId="0" fillId="2" borderId="0" xfId="0" applyNumberFormat="1" applyFont="1" applyFill="1" applyBorder="1" applyAlignment="1" applyProtection="1">
      <alignment horizontal="left" vertical="center"/>
      <protection hidden="1"/>
    </xf>
    <xf numFmtId="0" fontId="2" fillId="2" borderId="0" xfId="0" applyNumberFormat="1" applyFont="1" applyFill="1" applyBorder="1" applyAlignment="1" applyProtection="1">
      <alignment horizontal="center" vertical="center"/>
      <protection hidden="1"/>
    </xf>
    <xf numFmtId="0" fontId="0" fillId="2" borderId="0" xfId="0" applyNumberFormat="1" applyFont="1" applyFill="1" applyBorder="1" applyAlignment="1" applyProtection="1">
      <alignment horizontal="right" vertical="center"/>
      <protection hidden="1"/>
    </xf>
    <xf numFmtId="0" fontId="5" fillId="2" borderId="0" xfId="0" applyNumberFormat="1" applyFont="1" applyFill="1" applyBorder="1" applyAlignment="1" applyProtection="1">
      <alignment horizontal="left" vertical="center"/>
      <protection hidden="1"/>
    </xf>
    <xf numFmtId="0" fontId="4" fillId="2" borderId="0" xfId="0" applyNumberFormat="1" applyFont="1" applyFill="1" applyBorder="1" applyAlignment="1" applyProtection="1">
      <alignment horizontal="left" vertical="center"/>
      <protection hidden="1"/>
    </xf>
    <xf numFmtId="0" fontId="1" fillId="2" borderId="0" xfId="0" applyNumberFormat="1" applyFont="1" applyFill="1" applyBorder="1" applyAlignment="1" applyProtection="1">
      <alignment horizontal="left" vertical="center"/>
      <protection hidden="1"/>
    </xf>
    <xf numFmtId="1" fontId="0" fillId="2" borderId="0" xfId="0" applyNumberFormat="1" applyFont="1" applyFill="1" applyBorder="1" applyAlignment="1" applyProtection="1">
      <alignment horizontal="left" vertical="center"/>
      <protection hidden="1"/>
    </xf>
    <xf numFmtId="0" fontId="6" fillId="3" borderId="1" xfId="0" applyNumberFormat="1" applyFont="1" applyFill="1" applyBorder="1" applyAlignment="1" applyProtection="1">
      <alignment horizontal="center" vertical="center"/>
      <protection hidden="1"/>
    </xf>
    <xf numFmtId="0" fontId="0" fillId="2" borderId="0" xfId="0" applyNumberFormat="1" applyFont="1" applyFill="1" applyBorder="1" applyAlignment="1" applyProtection="1">
      <alignment horizontal="center" vertical="center"/>
      <protection hidden="1"/>
    </xf>
    <xf numFmtId="0" fontId="0" fillId="4" borderId="1" xfId="0" applyNumberFormat="1" applyFont="1" applyFill="1" applyBorder="1" applyAlignment="1" applyProtection="1">
      <alignment horizontal="left" vertical="center"/>
      <protection hidden="1"/>
    </xf>
    <xf numFmtId="0" fontId="0" fillId="4" borderId="1" xfId="0" applyNumberFormat="1" applyFont="1" applyFill="1" applyBorder="1" applyAlignment="1" applyProtection="1">
      <alignment horizontal="center" vertical="center"/>
      <protection hidden="1"/>
    </xf>
    <xf numFmtId="0" fontId="0" fillId="4" borderId="2" xfId="0" applyNumberFormat="1" applyFont="1" applyFill="1" applyBorder="1" applyAlignment="1" applyProtection="1">
      <alignment horizontal="left" vertical="center"/>
      <protection hidden="1"/>
    </xf>
    <xf numFmtId="0" fontId="0" fillId="4" borderId="3" xfId="0" applyNumberFormat="1" applyFont="1" applyFill="1" applyBorder="1" applyAlignment="1" applyProtection="1">
      <alignment horizontal="center" vertical="center"/>
      <protection hidden="1"/>
    </xf>
    <xf numFmtId="0" fontId="0" fillId="4" borderId="4" xfId="0" applyNumberFormat="1" applyFont="1" applyFill="1" applyBorder="1" applyAlignment="1" applyProtection="1">
      <alignment horizontal="right" vertical="center"/>
      <protection hidden="1"/>
    </xf>
    <xf numFmtId="0" fontId="7" fillId="2" borderId="0" xfId="0" applyNumberFormat="1" applyFont="1" applyFill="1" applyBorder="1" applyAlignment="1" applyProtection="1">
      <alignment horizontal="left" vertical="center"/>
      <protection hidden="1"/>
    </xf>
    <xf numFmtId="0" fontId="0" fillId="5" borderId="5" xfId="0" applyNumberFormat="1" applyFont="1" applyFill="1" applyBorder="1" applyAlignment="1" applyProtection="1">
      <alignment horizontal="center" vertical="center"/>
      <protection hidden="1" locked="0"/>
    </xf>
    <xf numFmtId="0" fontId="0" fillId="5" borderId="6" xfId="0" applyNumberFormat="1" applyFont="1" applyFill="1" applyBorder="1" applyAlignment="1" applyProtection="1">
      <alignment horizontal="center" vertical="center"/>
      <protection hidden="1" locked="0"/>
    </xf>
    <xf numFmtId="0" fontId="7" fillId="2" borderId="0" xfId="0" applyFont="1" applyFill="1" applyBorder="1" applyAlignment="1" applyProtection="1">
      <alignment horizontal="left" vertical="center"/>
      <protection hidden="1"/>
    </xf>
    <xf numFmtId="0" fontId="9" fillId="2" borderId="0" xfId="0" applyFont="1" applyFill="1" applyBorder="1" applyAlignment="1" applyProtection="1">
      <alignment horizontal="left" vertical="center"/>
      <protection hidden="1"/>
    </xf>
    <xf numFmtId="0" fontId="0" fillId="4" borderId="2" xfId="0" applyNumberFormat="1" applyFont="1" applyFill="1" applyBorder="1" applyAlignment="1" applyProtection="1">
      <alignment horizontal="center" vertical="center"/>
      <protection hidden="1"/>
    </xf>
    <xf numFmtId="0" fontId="0" fillId="4" borderId="7" xfId="0" applyNumberFormat="1" applyFont="1" applyFill="1" applyBorder="1" applyAlignment="1" applyProtection="1">
      <alignment horizontal="center" vertical="center"/>
      <protection hidden="1"/>
    </xf>
    <xf numFmtId="0" fontId="1" fillId="5" borderId="4" xfId="0" applyNumberFormat="1" applyFont="1" applyFill="1" applyBorder="1" applyAlignment="1" applyProtection="1">
      <alignment horizontal="center" vertical="center"/>
      <protection hidden="1"/>
    </xf>
    <xf numFmtId="0" fontId="2" fillId="2" borderId="0" xfId="0" applyNumberFormat="1" applyFont="1" applyFill="1" applyBorder="1" applyAlignment="1" applyProtection="1">
      <alignment horizontal="left" vertical="center"/>
      <protection hidden="1"/>
    </xf>
    <xf numFmtId="0" fontId="1" fillId="2" borderId="0" xfId="0" applyNumberFormat="1" applyFont="1" applyFill="1" applyBorder="1" applyAlignment="1" applyProtection="1">
      <alignment horizontal="right" vertical="center"/>
      <protection hidden="1"/>
    </xf>
    <xf numFmtId="0" fontId="10" fillId="2" borderId="0" xfId="0" applyNumberFormat="1" applyFont="1" applyFill="1" applyBorder="1" applyAlignment="1" applyProtection="1">
      <alignment horizontal="left" vertical="center"/>
      <protection hidden="1"/>
    </xf>
    <xf numFmtId="0" fontId="10" fillId="0" borderId="0" xfId="0" applyNumberFormat="1" applyFont="1" applyFill="1" applyBorder="1" applyAlignment="1" applyProtection="1">
      <alignment horizontal="left" vertical="center"/>
      <protection hidden="1"/>
    </xf>
    <xf numFmtId="0" fontId="12" fillId="2" borderId="0" xfId="0" applyNumberFormat="1" applyFont="1" applyFill="1" applyBorder="1" applyAlignment="1" applyProtection="1">
      <alignment horizontal="left" vertical="center"/>
      <protection hidden="1"/>
    </xf>
    <xf numFmtId="0" fontId="0" fillId="4" borderId="5" xfId="0" applyNumberFormat="1" applyFont="1" applyFill="1" applyBorder="1" applyAlignment="1" applyProtection="1">
      <alignment horizontal="left" vertical="center"/>
      <protection hidden="1"/>
    </xf>
    <xf numFmtId="0" fontId="0" fillId="4" borderId="5" xfId="0" applyNumberFormat="1" applyFont="1" applyFill="1" applyBorder="1" applyAlignment="1" applyProtection="1">
      <alignment horizontal="center" vertical="center"/>
      <protection hidden="1"/>
    </xf>
    <xf numFmtId="1" fontId="0" fillId="5" borderId="2" xfId="0" applyNumberFormat="1" applyFont="1" applyFill="1" applyBorder="1" applyAlignment="1" applyProtection="1">
      <alignment horizontal="right" vertical="center"/>
      <protection hidden="1" locked="0"/>
    </xf>
    <xf numFmtId="0" fontId="11" fillId="2" borderId="0" xfId="0" applyNumberFormat="1" applyFont="1" applyFill="1" applyBorder="1" applyAlignment="1" applyProtection="1">
      <alignment horizontal="left" vertical="center"/>
      <protection hidden="1"/>
    </xf>
    <xf numFmtId="0" fontId="7" fillId="2" borderId="0" xfId="0" applyNumberFormat="1" applyFont="1" applyFill="1" applyBorder="1" applyAlignment="1" applyProtection="1">
      <alignment horizontal="center" vertical="center" wrapText="1"/>
      <protection hidden="1"/>
    </xf>
    <xf numFmtId="0" fontId="7" fillId="2" borderId="0" xfId="0" applyFont="1" applyFill="1" applyAlignment="1" applyProtection="1">
      <alignment vertical="center" wrapText="1"/>
      <protection hidden="1"/>
    </xf>
    <xf numFmtId="0" fontId="8" fillId="2" borderId="0" xfId="0" applyNumberFormat="1"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 fillId="2" borderId="0" xfId="0" applyFont="1" applyFill="1" applyAlignment="1" applyProtection="1">
      <alignment horizontal="center" vertical="center" wrapText="1"/>
      <protection hidden="1"/>
    </xf>
  </cellXfs>
  <cellStyles count="6">
    <cellStyle name="Normal" xfId="0"/>
    <cellStyle name="Comma" xfId="15"/>
    <cellStyle name="Comma [0]" xfId="16"/>
    <cellStyle name="Currency" xfId="17"/>
    <cellStyle name="Currency [0]" xfId="18"/>
    <cellStyle name="Percent" xfId="19"/>
  </cellStyles>
  <dxfs count="6">
    <dxf>
      <font>
        <b/>
        <i val="0"/>
        <color rgb="FF00CCFF"/>
      </font>
      <fill>
        <patternFill>
          <bgColor rgb="FF00CCFF"/>
        </patternFill>
      </fill>
      <border/>
    </dxf>
    <dxf>
      <font>
        <color rgb="FFFFFF00"/>
      </font>
      <fill>
        <patternFill>
          <bgColor rgb="FFFFFF00"/>
        </patternFill>
      </fill>
      <border/>
    </dxf>
    <dxf>
      <font>
        <color rgb="FFFF0000"/>
      </font>
      <fill>
        <patternFill>
          <bgColor rgb="FFFF0000"/>
        </patternFill>
      </fill>
      <border/>
    </dxf>
    <dxf>
      <font>
        <b/>
        <i val="0"/>
        <color rgb="FF000000"/>
      </font>
      <fill>
        <patternFill>
          <bgColor rgb="FFCC99FF"/>
        </patternFill>
      </fill>
      <border>
        <left style="thin">
          <color rgb="FF000000"/>
        </left>
        <right style="thin">
          <color rgb="FF000000"/>
        </right>
        <top style="thin"/>
        <bottom style="thin">
          <color rgb="FF000000"/>
        </bottom>
      </border>
    </dxf>
    <dxf>
      <font>
        <b/>
        <i val="0"/>
        <color rgb="FF000000"/>
      </font>
      <fill>
        <patternFill>
          <bgColor rgb="FFCCFFFF"/>
        </patternFill>
      </fill>
      <border>
        <left style="thin">
          <color rgb="FF000000"/>
        </left>
        <right style="thin">
          <color rgb="FF000000"/>
        </right>
        <top style="thin"/>
        <bottom style="thin">
          <color rgb="FF000000"/>
        </bottom>
      </border>
    </dxf>
    <dxf>
      <font>
        <b/>
        <i val="0"/>
        <color rgb="FF000000"/>
      </font>
      <fill>
        <patternFill>
          <bgColor rgb="FFFFCC99"/>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76200</xdr:rowOff>
    </xdr:from>
    <xdr:to>
      <xdr:col>18</xdr:col>
      <xdr:colOff>19050</xdr:colOff>
      <xdr:row>1</xdr:row>
      <xdr:rowOff>171450</xdr:rowOff>
    </xdr:to>
    <xdr:sp>
      <xdr:nvSpPr>
        <xdr:cNvPr id="1" name="TextBox 1"/>
        <xdr:cNvSpPr txBox="1">
          <a:spLocks noChangeArrowheads="1"/>
        </xdr:cNvSpPr>
      </xdr:nvSpPr>
      <xdr:spPr>
        <a:xfrm>
          <a:off x="104775" y="76200"/>
          <a:ext cx="4105275" cy="2762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this activity you have to compare fractions, percentages and decimals.
</a:t>
          </a:r>
        </a:p>
      </xdr:txBody>
    </xdr:sp>
    <xdr:clientData/>
  </xdr:twoCellAnchor>
  <xdr:twoCellAnchor>
    <xdr:from>
      <xdr:col>1</xdr:col>
      <xdr:colOff>19050</xdr:colOff>
      <xdr:row>2</xdr:row>
      <xdr:rowOff>28575</xdr:rowOff>
    </xdr:from>
    <xdr:to>
      <xdr:col>18</xdr:col>
      <xdr:colOff>28575</xdr:colOff>
      <xdr:row>7</xdr:row>
      <xdr:rowOff>171450</xdr:rowOff>
    </xdr:to>
    <xdr:sp>
      <xdr:nvSpPr>
        <xdr:cNvPr id="2" name="TextBox 33"/>
        <xdr:cNvSpPr txBox="1">
          <a:spLocks noChangeArrowheads="1"/>
        </xdr:cNvSpPr>
      </xdr:nvSpPr>
      <xdr:spPr>
        <a:xfrm>
          <a:off x="114300" y="419100"/>
          <a:ext cx="4105275" cy="11620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square is split into 100 parts. Each small square is one hundredth of the big square.  This is 0.01. Part of the grid is coloured either blue, red or yellow.
Answer the three questions below.
For the fraction you must type a number into each of the white cells.
</a:t>
          </a:r>
        </a:p>
      </xdr:txBody>
    </xdr:sp>
    <xdr:clientData/>
  </xdr:twoCellAnchor>
  <xdr:twoCellAnchor>
    <xdr:from>
      <xdr:col>4</xdr:col>
      <xdr:colOff>76200</xdr:colOff>
      <xdr:row>10</xdr:row>
      <xdr:rowOff>200025</xdr:rowOff>
    </xdr:from>
    <xdr:to>
      <xdr:col>4</xdr:col>
      <xdr:colOff>438150</xdr:colOff>
      <xdr:row>10</xdr:row>
      <xdr:rowOff>200025</xdr:rowOff>
    </xdr:to>
    <xdr:sp>
      <xdr:nvSpPr>
        <xdr:cNvPr id="3" name="Line 61"/>
        <xdr:cNvSpPr>
          <a:spLocks/>
        </xdr:cNvSpPr>
      </xdr:nvSpPr>
      <xdr:spPr>
        <a:xfrm>
          <a:off x="828675" y="22383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C183"/>
  <sheetViews>
    <sheetView showRowColHeaders="0" tabSelected="1" workbookViewId="0" topLeftCell="A1">
      <selection activeCell="E11" sqref="E11"/>
    </sheetView>
  </sheetViews>
  <sheetFormatPr defaultColWidth="9.140625" defaultRowHeight="16.5" customHeight="1"/>
  <cols>
    <col min="1" max="1" width="1.421875" style="4" customWidth="1"/>
    <col min="2" max="4" width="3.28125" style="4" customWidth="1"/>
    <col min="5" max="5" width="7.57421875" style="4" customWidth="1"/>
    <col min="6" max="6" width="2.140625" style="4" customWidth="1"/>
    <col min="7" max="7" width="3.140625" style="4" customWidth="1"/>
    <col min="8" max="11" width="3.28125" style="4" customWidth="1"/>
    <col min="12" max="12" width="5.8515625" style="4" customWidth="1"/>
    <col min="13" max="18" width="3.28125" style="4" customWidth="1"/>
    <col min="19" max="28" width="3.28125" style="6" customWidth="1"/>
    <col min="29" max="16384" width="3.28125" style="4" customWidth="1"/>
  </cols>
  <sheetData>
    <row r="1" spans="1:42" ht="14.25"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6.5" customHeight="1">
      <c r="A2" s="12"/>
      <c r="B2" s="12"/>
      <c r="C2" s="12"/>
      <c r="D2" s="12"/>
      <c r="E2" s="12"/>
      <c r="F2" s="12"/>
      <c r="G2" s="12"/>
      <c r="H2" s="12"/>
      <c r="I2" s="12"/>
      <c r="J2" s="8"/>
      <c r="K2" s="8"/>
      <c r="L2" s="8"/>
      <c r="M2" s="8"/>
      <c r="N2" s="8"/>
      <c r="O2" s="12"/>
      <c r="P2" s="12"/>
      <c r="Q2" s="12"/>
      <c r="R2" s="12"/>
      <c r="S2" s="12"/>
      <c r="T2" s="7"/>
      <c r="U2" s="7"/>
      <c r="V2" s="7"/>
      <c r="W2" s="7"/>
      <c r="X2" s="7"/>
      <c r="Y2" s="7"/>
      <c r="Z2" s="7"/>
      <c r="AA2" s="7"/>
      <c r="AB2" s="7"/>
      <c r="AC2" s="7"/>
      <c r="AD2" s="7"/>
      <c r="AE2" s="12"/>
      <c r="AF2" s="12"/>
      <c r="AG2" s="12">
        <f>1</f>
        <v>1</v>
      </c>
      <c r="AH2" s="12">
        <f>AG2+1</f>
        <v>2</v>
      </c>
      <c r="AI2" s="12">
        <f aca="true" t="shared" si="0" ref="AI2:AO2">AH2+1</f>
        <v>3</v>
      </c>
      <c r="AJ2" s="12">
        <f t="shared" si="0"/>
        <v>4</v>
      </c>
      <c r="AK2" s="12">
        <f t="shared" si="0"/>
        <v>5</v>
      </c>
      <c r="AL2" s="12">
        <f t="shared" si="0"/>
        <v>6</v>
      </c>
      <c r="AM2" s="12">
        <f t="shared" si="0"/>
        <v>7</v>
      </c>
      <c r="AN2" s="12">
        <f t="shared" si="0"/>
        <v>8</v>
      </c>
      <c r="AO2" s="12">
        <f t="shared" si="0"/>
        <v>9</v>
      </c>
      <c r="AP2" s="12">
        <f>AO2+1</f>
        <v>10</v>
      </c>
    </row>
    <row r="3" spans="1:42" s="32" customFormat="1" ht="16.5" customHeight="1">
      <c r="A3" s="31"/>
      <c r="B3" s="31"/>
      <c r="C3" s="31"/>
      <c r="D3" s="31"/>
      <c r="E3" s="31"/>
      <c r="F3" s="31"/>
      <c r="G3" s="31"/>
      <c r="H3" s="31"/>
      <c r="I3" s="31">
        <f ca="1">INT(RAND()*3)</f>
        <v>2</v>
      </c>
      <c r="J3" s="31"/>
      <c r="K3" s="31"/>
      <c r="L3" s="31"/>
      <c r="M3" s="31"/>
      <c r="N3" s="31"/>
      <c r="O3" s="31"/>
      <c r="P3" s="31"/>
      <c r="Q3" s="31"/>
      <c r="R3" s="31"/>
      <c r="S3" s="31"/>
      <c r="T3" s="7"/>
      <c r="U3" s="7"/>
      <c r="V3" s="7"/>
      <c r="W3" s="7"/>
      <c r="X3" s="7"/>
      <c r="Y3" s="7"/>
      <c r="Z3" s="7"/>
      <c r="AA3" s="7"/>
      <c r="AB3" s="7"/>
      <c r="AC3" s="7"/>
      <c r="AD3" s="7"/>
      <c r="AE3" s="31"/>
      <c r="AF3" s="31"/>
      <c r="AG3" s="31">
        <f>AG2+10</f>
        <v>11</v>
      </c>
      <c r="AH3" s="31">
        <f aca="true" t="shared" si="1" ref="AH3:AP3">AH2+10</f>
        <v>12</v>
      </c>
      <c r="AI3" s="31">
        <f t="shared" si="1"/>
        <v>13</v>
      </c>
      <c r="AJ3" s="31">
        <f t="shared" si="1"/>
        <v>14</v>
      </c>
      <c r="AK3" s="31">
        <f t="shared" si="1"/>
        <v>15</v>
      </c>
      <c r="AL3" s="31">
        <f t="shared" si="1"/>
        <v>16</v>
      </c>
      <c r="AM3" s="31">
        <f t="shared" si="1"/>
        <v>17</v>
      </c>
      <c r="AN3" s="31">
        <f t="shared" si="1"/>
        <v>18</v>
      </c>
      <c r="AO3" s="31">
        <f t="shared" si="1"/>
        <v>19</v>
      </c>
      <c r="AP3" s="31">
        <f t="shared" si="1"/>
        <v>20</v>
      </c>
    </row>
    <row r="4" spans="1:42" s="32" customFormat="1" ht="16.5" customHeight="1">
      <c r="A4" s="31"/>
      <c r="B4" s="31"/>
      <c r="C4" s="31"/>
      <c r="D4" s="31"/>
      <c r="E4" s="31"/>
      <c r="F4" s="31"/>
      <c r="G4" s="31"/>
      <c r="H4" s="31"/>
      <c r="I4" s="31"/>
      <c r="J4" s="31">
        <f ca="1">INT(99*RAND()+1)</f>
        <v>26</v>
      </c>
      <c r="K4" s="31">
        <f>J4</f>
        <v>26</v>
      </c>
      <c r="L4" s="31" t="s">
        <v>0</v>
      </c>
      <c r="M4" s="31">
        <v>30</v>
      </c>
      <c r="N4" s="31">
        <f>100-M4</f>
        <v>70</v>
      </c>
      <c r="O4" s="31"/>
      <c r="P4" s="31"/>
      <c r="Q4" s="31"/>
      <c r="R4" s="31"/>
      <c r="S4" s="31"/>
      <c r="T4" s="31"/>
      <c r="U4" s="31"/>
      <c r="V4" s="31"/>
      <c r="W4" s="31"/>
      <c r="X4" s="31"/>
      <c r="Y4" s="31"/>
      <c r="Z4" s="31"/>
      <c r="AA4" s="31"/>
      <c r="AB4" s="31"/>
      <c r="AC4" s="31"/>
      <c r="AD4" s="31"/>
      <c r="AE4" s="31"/>
      <c r="AF4" s="31"/>
      <c r="AG4" s="31">
        <f aca="true" t="shared" si="2" ref="AG4:AG9">AG3+10</f>
        <v>21</v>
      </c>
      <c r="AH4" s="31">
        <f aca="true" t="shared" si="3" ref="AH4:AH11">AH3+10</f>
        <v>22</v>
      </c>
      <c r="AI4" s="31">
        <f aca="true" t="shared" si="4" ref="AI4:AI11">AI3+10</f>
        <v>23</v>
      </c>
      <c r="AJ4" s="31">
        <f aca="true" t="shared" si="5" ref="AJ4:AJ11">AJ3+10</f>
        <v>24</v>
      </c>
      <c r="AK4" s="31">
        <f aca="true" t="shared" si="6" ref="AK4:AK11">AK3+10</f>
        <v>25</v>
      </c>
      <c r="AL4" s="31">
        <f aca="true" t="shared" si="7" ref="AL4:AL11">AL3+10</f>
        <v>26</v>
      </c>
      <c r="AM4" s="31">
        <f aca="true" t="shared" si="8" ref="AM4:AM11">AM3+10</f>
        <v>27</v>
      </c>
      <c r="AN4" s="31">
        <f aca="true" t="shared" si="9" ref="AN4:AN11">AN3+10</f>
        <v>28</v>
      </c>
      <c r="AO4" s="31">
        <f aca="true" t="shared" si="10" ref="AO4:AO11">AO3+10</f>
        <v>29</v>
      </c>
      <c r="AP4" s="31">
        <f aca="true" t="shared" si="11" ref="AP4:AP11">AP3+10</f>
        <v>30</v>
      </c>
    </row>
    <row r="5" spans="1:42" s="32" customFormat="1" ht="16.5" customHeight="1">
      <c r="A5" s="31"/>
      <c r="B5" s="31"/>
      <c r="C5" s="31"/>
      <c r="D5" s="31"/>
      <c r="E5" s="31"/>
      <c r="F5" s="31"/>
      <c r="G5" s="31"/>
      <c r="H5" s="31"/>
      <c r="I5" s="31"/>
      <c r="J5" s="31">
        <v>2</v>
      </c>
      <c r="K5" s="31"/>
      <c r="L5" s="31"/>
      <c r="M5" s="37">
        <v>100</v>
      </c>
      <c r="N5" s="31">
        <f>M5</f>
        <v>100</v>
      </c>
      <c r="O5" s="31"/>
      <c r="P5" s="31"/>
      <c r="Q5" s="31"/>
      <c r="R5" s="31"/>
      <c r="S5" s="31"/>
      <c r="T5" s="31"/>
      <c r="U5" s="31"/>
      <c r="V5" s="31"/>
      <c r="W5" s="31"/>
      <c r="X5" s="31"/>
      <c r="Y5" s="31"/>
      <c r="Z5" s="31"/>
      <c r="AA5" s="31"/>
      <c r="AB5" s="31"/>
      <c r="AC5" s="33"/>
      <c r="AD5" s="33"/>
      <c r="AE5" s="31"/>
      <c r="AF5" s="31"/>
      <c r="AG5" s="31">
        <f t="shared" si="2"/>
        <v>31</v>
      </c>
      <c r="AH5" s="31">
        <f t="shared" si="3"/>
        <v>32</v>
      </c>
      <c r="AI5" s="31">
        <f t="shared" si="4"/>
        <v>33</v>
      </c>
      <c r="AJ5" s="31">
        <f t="shared" si="5"/>
        <v>34</v>
      </c>
      <c r="AK5" s="31">
        <f t="shared" si="6"/>
        <v>35</v>
      </c>
      <c r="AL5" s="31">
        <f t="shared" si="7"/>
        <v>36</v>
      </c>
      <c r="AM5" s="31">
        <f t="shared" si="8"/>
        <v>37</v>
      </c>
      <c r="AN5" s="31">
        <f t="shared" si="9"/>
        <v>38</v>
      </c>
      <c r="AO5" s="31">
        <f t="shared" si="10"/>
        <v>39</v>
      </c>
      <c r="AP5" s="31">
        <f t="shared" si="11"/>
        <v>40</v>
      </c>
    </row>
    <row r="6" spans="1:42" s="32" customFormat="1" ht="16.5" customHeight="1">
      <c r="A6" s="31"/>
      <c r="B6" s="31"/>
      <c r="C6" s="31"/>
      <c r="D6" s="31"/>
      <c r="E6" s="31"/>
      <c r="F6" s="31"/>
      <c r="G6" s="31"/>
      <c r="H6" s="31"/>
      <c r="I6" s="31"/>
      <c r="J6" s="31" t="str">
        <f>IF(J5=0," blue",IF(J5=1," yellow"," red"))</f>
        <v> red</v>
      </c>
      <c r="K6" s="31"/>
      <c r="L6" s="31"/>
      <c r="M6" s="31">
        <f>M4/$O$29</f>
        <v>3</v>
      </c>
      <c r="N6" s="31">
        <f>N4/$O$29</f>
        <v>7</v>
      </c>
      <c r="O6" s="31"/>
      <c r="P6" s="31"/>
      <c r="Q6" s="33"/>
      <c r="R6" s="33"/>
      <c r="S6" s="31"/>
      <c r="T6" s="31"/>
      <c r="U6" s="31"/>
      <c r="V6" s="31"/>
      <c r="W6" s="31"/>
      <c r="X6" s="31"/>
      <c r="Y6" s="31"/>
      <c r="Z6" s="31"/>
      <c r="AA6" s="31"/>
      <c r="AB6" s="31"/>
      <c r="AC6" s="33"/>
      <c r="AD6" s="33"/>
      <c r="AE6" s="31"/>
      <c r="AF6" s="31"/>
      <c r="AG6" s="31">
        <f t="shared" si="2"/>
        <v>41</v>
      </c>
      <c r="AH6" s="31">
        <f t="shared" si="3"/>
        <v>42</v>
      </c>
      <c r="AI6" s="31">
        <f t="shared" si="4"/>
        <v>43</v>
      </c>
      <c r="AJ6" s="31">
        <f t="shared" si="5"/>
        <v>44</v>
      </c>
      <c r="AK6" s="31">
        <f t="shared" si="6"/>
        <v>45</v>
      </c>
      <c r="AL6" s="31">
        <f t="shared" si="7"/>
        <v>46</v>
      </c>
      <c r="AM6" s="31">
        <f t="shared" si="8"/>
        <v>47</v>
      </c>
      <c r="AN6" s="31">
        <f t="shared" si="9"/>
        <v>48</v>
      </c>
      <c r="AO6" s="31">
        <f t="shared" si="10"/>
        <v>49</v>
      </c>
      <c r="AP6" s="31">
        <f t="shared" si="11"/>
        <v>50</v>
      </c>
    </row>
    <row r="7" spans="1:42" s="32" customFormat="1" ht="14.25" customHeight="1">
      <c r="A7" s="31"/>
      <c r="B7" s="31"/>
      <c r="C7" s="33"/>
      <c r="D7" s="31"/>
      <c r="E7" s="33"/>
      <c r="F7" s="31"/>
      <c r="G7" s="31"/>
      <c r="H7" s="33"/>
      <c r="I7" s="33"/>
      <c r="J7" s="31"/>
      <c r="K7" s="31"/>
      <c r="L7" s="31"/>
      <c r="M7" s="31">
        <f>M5/$O$29</f>
        <v>10</v>
      </c>
      <c r="N7" s="31">
        <f>N5/$O$29</f>
        <v>10</v>
      </c>
      <c r="O7" s="31"/>
      <c r="P7" s="33">
        <v>6</v>
      </c>
      <c r="Q7" s="31"/>
      <c r="R7" s="31"/>
      <c r="S7" s="31"/>
      <c r="T7" s="31"/>
      <c r="U7" s="31"/>
      <c r="V7" s="31"/>
      <c r="W7" s="31"/>
      <c r="X7" s="31"/>
      <c r="Y7" s="31"/>
      <c r="Z7" s="31"/>
      <c r="AA7" s="31"/>
      <c r="AB7" s="31"/>
      <c r="AC7" s="31"/>
      <c r="AD7" s="31"/>
      <c r="AE7" s="31"/>
      <c r="AF7" s="31"/>
      <c r="AG7" s="31">
        <f t="shared" si="2"/>
        <v>51</v>
      </c>
      <c r="AH7" s="31">
        <f t="shared" si="3"/>
        <v>52</v>
      </c>
      <c r="AI7" s="31">
        <f t="shared" si="4"/>
        <v>53</v>
      </c>
      <c r="AJ7" s="31">
        <f t="shared" si="5"/>
        <v>54</v>
      </c>
      <c r="AK7" s="31">
        <f t="shared" si="6"/>
        <v>55</v>
      </c>
      <c r="AL7" s="31">
        <f t="shared" si="7"/>
        <v>56</v>
      </c>
      <c r="AM7" s="31">
        <f t="shared" si="8"/>
        <v>57</v>
      </c>
      <c r="AN7" s="31">
        <f t="shared" si="9"/>
        <v>58</v>
      </c>
      <c r="AO7" s="31">
        <f t="shared" si="10"/>
        <v>59</v>
      </c>
      <c r="AP7" s="31">
        <f t="shared" si="11"/>
        <v>60</v>
      </c>
    </row>
    <row r="8" spans="1:42" ht="16.5" customHeight="1">
      <c r="A8" s="12"/>
      <c r="B8" s="12"/>
      <c r="C8" s="29"/>
      <c r="D8" s="12"/>
      <c r="E8" s="12"/>
      <c r="F8" s="12"/>
      <c r="G8" s="12"/>
      <c r="H8" s="12"/>
      <c r="I8" s="12"/>
      <c r="J8" s="8"/>
      <c r="K8" s="30"/>
      <c r="L8" s="30"/>
      <c r="M8" s="12"/>
      <c r="N8" s="8"/>
      <c r="O8" s="12"/>
      <c r="P8" s="29"/>
      <c r="Q8" s="12"/>
      <c r="R8" s="12"/>
      <c r="S8" s="12"/>
      <c r="T8" s="12"/>
      <c r="U8" s="12"/>
      <c r="V8" s="12"/>
      <c r="W8" s="12"/>
      <c r="X8" s="12"/>
      <c r="Y8" s="12"/>
      <c r="Z8" s="12"/>
      <c r="AA8" s="12"/>
      <c r="AB8" s="12"/>
      <c r="AC8" s="12"/>
      <c r="AD8" s="12"/>
      <c r="AE8" s="12"/>
      <c r="AF8" s="12"/>
      <c r="AG8" s="12">
        <f t="shared" si="2"/>
        <v>61</v>
      </c>
      <c r="AH8" s="12">
        <f t="shared" si="3"/>
        <v>62</v>
      </c>
      <c r="AI8" s="12">
        <f t="shared" si="4"/>
        <v>63</v>
      </c>
      <c r="AJ8" s="12">
        <f t="shared" si="5"/>
        <v>64</v>
      </c>
      <c r="AK8" s="12">
        <f t="shared" si="6"/>
        <v>65</v>
      </c>
      <c r="AL8" s="12">
        <f t="shared" si="7"/>
        <v>66</v>
      </c>
      <c r="AM8" s="12">
        <f t="shared" si="8"/>
        <v>67</v>
      </c>
      <c r="AN8" s="12">
        <f t="shared" si="9"/>
        <v>68</v>
      </c>
      <c r="AO8" s="12">
        <f t="shared" si="10"/>
        <v>69</v>
      </c>
      <c r="AP8" s="12">
        <f t="shared" si="11"/>
        <v>70</v>
      </c>
    </row>
    <row r="9" spans="1:42" ht="16.5" customHeight="1">
      <c r="A9" s="7"/>
      <c r="B9" s="15"/>
      <c r="C9" s="15"/>
      <c r="D9" s="15"/>
      <c r="E9" s="15"/>
      <c r="F9" s="15"/>
      <c r="G9" s="15"/>
      <c r="H9" s="15"/>
      <c r="I9" s="15"/>
      <c r="J9" s="15"/>
      <c r="K9" s="15"/>
      <c r="L9" s="9"/>
      <c r="M9" s="7"/>
      <c r="N9" s="14">
        <f>IF($N$4&lt;AG2,1,0)</f>
        <v>0</v>
      </c>
      <c r="O9" s="14">
        <f aca="true" t="shared" si="12" ref="O9:W9">IF($N$4&lt;AH2,1,0)</f>
        <v>0</v>
      </c>
      <c r="P9" s="14">
        <f t="shared" si="12"/>
        <v>0</v>
      </c>
      <c r="Q9" s="14">
        <f t="shared" si="12"/>
        <v>0</v>
      </c>
      <c r="R9" s="14">
        <f t="shared" si="12"/>
        <v>0</v>
      </c>
      <c r="S9" s="14">
        <f t="shared" si="12"/>
        <v>0</v>
      </c>
      <c r="T9" s="14">
        <f t="shared" si="12"/>
        <v>0</v>
      </c>
      <c r="U9" s="14">
        <f t="shared" si="12"/>
        <v>0</v>
      </c>
      <c r="V9" s="14">
        <f t="shared" si="12"/>
        <v>0</v>
      </c>
      <c r="W9" s="14">
        <f t="shared" si="12"/>
        <v>0</v>
      </c>
      <c r="X9" s="7"/>
      <c r="Y9" s="7"/>
      <c r="Z9" s="7"/>
      <c r="AA9" s="7"/>
      <c r="AB9" s="7"/>
      <c r="AC9" s="7"/>
      <c r="AD9" s="7"/>
      <c r="AE9" s="7"/>
      <c r="AF9" s="7"/>
      <c r="AG9" s="7">
        <f t="shared" si="2"/>
        <v>71</v>
      </c>
      <c r="AH9" s="7">
        <f t="shared" si="3"/>
        <v>72</v>
      </c>
      <c r="AI9" s="7">
        <f t="shared" si="4"/>
        <v>73</v>
      </c>
      <c r="AJ9" s="7">
        <f t="shared" si="5"/>
        <v>74</v>
      </c>
      <c r="AK9" s="7">
        <f t="shared" si="6"/>
        <v>75</v>
      </c>
      <c r="AL9" s="7">
        <f t="shared" si="7"/>
        <v>76</v>
      </c>
      <c r="AM9" s="7">
        <f t="shared" si="8"/>
        <v>77</v>
      </c>
      <c r="AN9" s="7">
        <f t="shared" si="9"/>
        <v>78</v>
      </c>
      <c r="AO9" s="7">
        <f t="shared" si="10"/>
        <v>79</v>
      </c>
      <c r="AP9" s="7">
        <f t="shared" si="11"/>
        <v>80</v>
      </c>
    </row>
    <row r="10" spans="1:55" ht="16.5" customHeight="1">
      <c r="A10" s="7"/>
      <c r="B10" s="18" t="str">
        <f>CONCATENATE("What fraction of the grid is shaded",$J$6,"?")</f>
        <v>What fraction of the grid is shaded red?</v>
      </c>
      <c r="C10" s="19"/>
      <c r="D10" s="19"/>
      <c r="E10" s="19"/>
      <c r="F10" s="19"/>
      <c r="G10" s="19"/>
      <c r="H10" s="19"/>
      <c r="I10" s="19"/>
      <c r="J10" s="19"/>
      <c r="K10" s="19"/>
      <c r="L10" s="20"/>
      <c r="M10" s="7"/>
      <c r="N10" s="14">
        <f aca="true" t="shared" si="13" ref="N10:N18">IF($N$4&lt;AG3,1,0)</f>
        <v>0</v>
      </c>
      <c r="O10" s="14">
        <f aca="true" t="shared" si="14" ref="O10:O18">IF($N$4&lt;AH3,1,0)</f>
        <v>0</v>
      </c>
      <c r="P10" s="14">
        <f aca="true" t="shared" si="15" ref="P10:P18">IF($N$4&lt;AI3,1,0)</f>
        <v>0</v>
      </c>
      <c r="Q10" s="14">
        <f aca="true" t="shared" si="16" ref="Q10:Q18">IF($N$4&lt;AJ3,1,0)</f>
        <v>0</v>
      </c>
      <c r="R10" s="14">
        <f aca="true" t="shared" si="17" ref="R10:R18">IF($N$4&lt;AK3,1,0)</f>
        <v>0</v>
      </c>
      <c r="S10" s="14">
        <f aca="true" t="shared" si="18" ref="S10:S18">IF($N$4&lt;AL3,1,0)</f>
        <v>0</v>
      </c>
      <c r="T10" s="14">
        <f aca="true" t="shared" si="19" ref="T10:T18">IF($N$4&lt;AM3,1,0)</f>
        <v>0</v>
      </c>
      <c r="U10" s="14">
        <f aca="true" t="shared" si="20" ref="U10:U18">IF($N$4&lt;AN3,1,0)</f>
        <v>0</v>
      </c>
      <c r="V10" s="14">
        <f aca="true" t="shared" si="21" ref="V10:V18">IF($N$4&lt;AO3,1,0)</f>
        <v>0</v>
      </c>
      <c r="W10" s="14">
        <f aca="true" t="shared" si="22" ref="W10:W18">IF($N$4&lt;AP3,1,0)</f>
        <v>0</v>
      </c>
      <c r="X10" s="7"/>
      <c r="Y10" s="7"/>
      <c r="Z10" s="7"/>
      <c r="AA10" s="7"/>
      <c r="AB10" s="7"/>
      <c r="AC10" s="7"/>
      <c r="AD10" s="7"/>
      <c r="AE10" s="7"/>
      <c r="AF10" s="7"/>
      <c r="AG10" s="7">
        <f>AG9+10</f>
        <v>81</v>
      </c>
      <c r="AH10" s="7">
        <f t="shared" si="3"/>
        <v>82</v>
      </c>
      <c r="AI10" s="7">
        <f t="shared" si="4"/>
        <v>83</v>
      </c>
      <c r="AJ10" s="7">
        <f t="shared" si="5"/>
        <v>84</v>
      </c>
      <c r="AK10" s="7">
        <f t="shared" si="6"/>
        <v>85</v>
      </c>
      <c r="AL10" s="7">
        <f t="shared" si="7"/>
        <v>86</v>
      </c>
      <c r="AM10" s="7">
        <f t="shared" si="8"/>
        <v>87</v>
      </c>
      <c r="AN10" s="7">
        <f t="shared" si="9"/>
        <v>88</v>
      </c>
      <c r="AO10" s="7">
        <f t="shared" si="10"/>
        <v>89</v>
      </c>
      <c r="AP10" s="7">
        <f t="shared" si="11"/>
        <v>90</v>
      </c>
      <c r="AQ10" s="5"/>
      <c r="AR10" s="5"/>
      <c r="AS10" s="5"/>
      <c r="AT10" s="5"/>
      <c r="AU10" s="5"/>
      <c r="AV10" s="5"/>
      <c r="AW10" s="5"/>
      <c r="AX10" s="5"/>
      <c r="AY10" s="5"/>
      <c r="AZ10" s="5"/>
      <c r="BA10" s="5"/>
      <c r="BB10" s="5"/>
      <c r="BC10" s="5"/>
    </row>
    <row r="11" spans="1:42" ht="16.5" customHeight="1">
      <c r="A11" s="7"/>
      <c r="B11" s="16" t="s">
        <v>1</v>
      </c>
      <c r="C11" s="17"/>
      <c r="D11" s="17"/>
      <c r="E11" s="23"/>
      <c r="F11" s="15"/>
      <c r="G11" s="38" t="str">
        <f>IF(OR(SUM(E11:E12)=SUM(E12),SUM(E11:E12)=SUM(E11)),"Error, try again",IF(OR(AND(O29&gt;1,$E$11=$M$6,$E$12=$M$7),AND(SUM($E$11/$E$12)=SUM($M$4/$M$5),O29=1)),"Correct, well done.",IF($E$11/$E$12=$M$4/$M$5,"Correct, but not in lowest terms, try again.","Try again.")))</f>
        <v>Error, try again</v>
      </c>
      <c r="H11" s="42"/>
      <c r="I11" s="42"/>
      <c r="J11" s="42"/>
      <c r="K11" s="42"/>
      <c r="L11" s="42"/>
      <c r="M11" s="7"/>
      <c r="N11" s="14">
        <f t="shared" si="13"/>
        <v>0</v>
      </c>
      <c r="O11" s="14">
        <f t="shared" si="14"/>
        <v>0</v>
      </c>
      <c r="P11" s="14">
        <f t="shared" si="15"/>
        <v>0</v>
      </c>
      <c r="Q11" s="14">
        <f t="shared" si="16"/>
        <v>0</v>
      </c>
      <c r="R11" s="14">
        <f t="shared" si="17"/>
        <v>0</v>
      </c>
      <c r="S11" s="14">
        <f t="shared" si="18"/>
        <v>0</v>
      </c>
      <c r="T11" s="14">
        <f t="shared" si="19"/>
        <v>0</v>
      </c>
      <c r="U11" s="14">
        <f t="shared" si="20"/>
        <v>0</v>
      </c>
      <c r="V11" s="14">
        <f t="shared" si="21"/>
        <v>0</v>
      </c>
      <c r="W11" s="14">
        <f t="shared" si="22"/>
        <v>0</v>
      </c>
      <c r="X11" s="7"/>
      <c r="Y11" s="7"/>
      <c r="Z11" s="7"/>
      <c r="AA11" s="7"/>
      <c r="AB11" s="7"/>
      <c r="AC11" s="7"/>
      <c r="AD11" s="7"/>
      <c r="AE11" s="7"/>
      <c r="AF11" s="7"/>
      <c r="AG11" s="7">
        <f>AG10+10</f>
        <v>91</v>
      </c>
      <c r="AH11" s="7">
        <f t="shared" si="3"/>
        <v>92</v>
      </c>
      <c r="AI11" s="7">
        <f t="shared" si="4"/>
        <v>93</v>
      </c>
      <c r="AJ11" s="7">
        <f t="shared" si="5"/>
        <v>94</v>
      </c>
      <c r="AK11" s="7">
        <f t="shared" si="6"/>
        <v>95</v>
      </c>
      <c r="AL11" s="7">
        <f t="shared" si="7"/>
        <v>96</v>
      </c>
      <c r="AM11" s="7">
        <f t="shared" si="8"/>
        <v>97</v>
      </c>
      <c r="AN11" s="7">
        <f t="shared" si="9"/>
        <v>98</v>
      </c>
      <c r="AO11" s="7">
        <f t="shared" si="10"/>
        <v>99</v>
      </c>
      <c r="AP11" s="7">
        <f t="shared" si="11"/>
        <v>100</v>
      </c>
    </row>
    <row r="12" spans="1:42" ht="16.5" customHeight="1">
      <c r="A12" s="7"/>
      <c r="B12" s="15"/>
      <c r="C12" s="15"/>
      <c r="D12" s="15"/>
      <c r="E12" s="22"/>
      <c r="F12" s="15"/>
      <c r="G12" s="42"/>
      <c r="H12" s="42"/>
      <c r="I12" s="42"/>
      <c r="J12" s="42"/>
      <c r="K12" s="42"/>
      <c r="L12" s="42"/>
      <c r="M12" s="7"/>
      <c r="N12" s="14">
        <f t="shared" si="13"/>
        <v>0</v>
      </c>
      <c r="O12" s="14">
        <f t="shared" si="14"/>
        <v>0</v>
      </c>
      <c r="P12" s="14">
        <f t="shared" si="15"/>
        <v>0</v>
      </c>
      <c r="Q12" s="14">
        <f t="shared" si="16"/>
        <v>0</v>
      </c>
      <c r="R12" s="14">
        <f t="shared" si="17"/>
        <v>0</v>
      </c>
      <c r="S12" s="14">
        <f t="shared" si="18"/>
        <v>0</v>
      </c>
      <c r="T12" s="14">
        <f t="shared" si="19"/>
        <v>0</v>
      </c>
      <c r="U12" s="14">
        <f t="shared" si="20"/>
        <v>0</v>
      </c>
      <c r="V12" s="14">
        <f t="shared" si="21"/>
        <v>0</v>
      </c>
      <c r="W12" s="14">
        <f t="shared" si="22"/>
        <v>0</v>
      </c>
      <c r="X12" s="7"/>
      <c r="Y12" s="7"/>
      <c r="Z12" s="7"/>
      <c r="AA12" s="7"/>
      <c r="AB12" s="7"/>
      <c r="AC12" s="7"/>
      <c r="AD12" s="7"/>
      <c r="AE12" s="7"/>
      <c r="AF12" s="7"/>
      <c r="AG12" s="7"/>
      <c r="AH12" s="7"/>
      <c r="AI12" s="7"/>
      <c r="AJ12" s="7"/>
      <c r="AK12" s="7"/>
      <c r="AL12" s="7"/>
      <c r="AM12" s="7"/>
      <c r="AN12" s="7"/>
      <c r="AO12" s="7"/>
      <c r="AP12" s="7"/>
    </row>
    <row r="13" spans="1:46" ht="16.5" customHeight="1">
      <c r="A13" s="7"/>
      <c r="B13" s="7"/>
      <c r="C13" s="7"/>
      <c r="D13" s="7"/>
      <c r="E13" s="7"/>
      <c r="F13" s="7"/>
      <c r="G13" s="7"/>
      <c r="H13" s="7"/>
      <c r="I13" s="7"/>
      <c r="J13" s="7"/>
      <c r="K13" s="7"/>
      <c r="L13" s="7"/>
      <c r="M13" s="7"/>
      <c r="N13" s="14">
        <f t="shared" si="13"/>
        <v>0</v>
      </c>
      <c r="O13" s="14">
        <f t="shared" si="14"/>
        <v>0</v>
      </c>
      <c r="P13" s="14">
        <f t="shared" si="15"/>
        <v>0</v>
      </c>
      <c r="Q13" s="14">
        <f t="shared" si="16"/>
        <v>0</v>
      </c>
      <c r="R13" s="14">
        <f t="shared" si="17"/>
        <v>0</v>
      </c>
      <c r="S13" s="14">
        <f t="shared" si="18"/>
        <v>0</v>
      </c>
      <c r="T13" s="14">
        <f t="shared" si="19"/>
        <v>0</v>
      </c>
      <c r="U13" s="14">
        <f t="shared" si="20"/>
        <v>0</v>
      </c>
      <c r="V13" s="14">
        <f t="shared" si="21"/>
        <v>0</v>
      </c>
      <c r="W13" s="14">
        <f t="shared" si="22"/>
        <v>0</v>
      </c>
      <c r="X13" s="7"/>
      <c r="Y13" s="7"/>
      <c r="Z13" s="7"/>
      <c r="AA13" s="7"/>
      <c r="AB13" s="7"/>
      <c r="AC13" s="7"/>
      <c r="AD13" s="7"/>
      <c r="AE13" s="7"/>
      <c r="AF13" s="7"/>
      <c r="AG13" s="7"/>
      <c r="AH13" s="7"/>
      <c r="AI13" s="7"/>
      <c r="AJ13" s="7"/>
      <c r="AK13" s="7"/>
      <c r="AL13" s="7"/>
      <c r="AM13" s="7"/>
      <c r="AN13" s="7"/>
      <c r="AO13" s="7"/>
      <c r="AP13" s="7"/>
      <c r="AQ13" s="6"/>
      <c r="AR13" s="6"/>
      <c r="AS13" s="6"/>
      <c r="AT13" s="6"/>
    </row>
    <row r="14" spans="1:46" ht="16.5" customHeight="1">
      <c r="A14" s="7"/>
      <c r="B14" s="18" t="s">
        <v>3</v>
      </c>
      <c r="C14" s="19"/>
      <c r="D14" s="19"/>
      <c r="E14" s="19"/>
      <c r="F14" s="19"/>
      <c r="G14" s="19"/>
      <c r="H14" s="19"/>
      <c r="I14" s="19"/>
      <c r="J14" s="19"/>
      <c r="K14" s="19"/>
      <c r="L14" s="20"/>
      <c r="M14" s="7"/>
      <c r="N14" s="14">
        <f t="shared" si="13"/>
        <v>0</v>
      </c>
      <c r="O14" s="14">
        <f t="shared" si="14"/>
        <v>0</v>
      </c>
      <c r="P14" s="14">
        <f t="shared" si="15"/>
        <v>0</v>
      </c>
      <c r="Q14" s="14">
        <f t="shared" si="16"/>
        <v>0</v>
      </c>
      <c r="R14" s="14">
        <f t="shared" si="17"/>
        <v>0</v>
      </c>
      <c r="S14" s="14">
        <f t="shared" si="18"/>
        <v>0</v>
      </c>
      <c r="T14" s="14">
        <f t="shared" si="19"/>
        <v>0</v>
      </c>
      <c r="U14" s="14">
        <f t="shared" si="20"/>
        <v>0</v>
      </c>
      <c r="V14" s="14">
        <f t="shared" si="21"/>
        <v>0</v>
      </c>
      <c r="W14" s="14">
        <f t="shared" si="22"/>
        <v>0</v>
      </c>
      <c r="X14" s="7"/>
      <c r="Y14" s="7"/>
      <c r="Z14" s="7"/>
      <c r="AA14" s="7"/>
      <c r="AB14" s="7"/>
      <c r="AC14" s="7"/>
      <c r="AD14" s="7"/>
      <c r="AE14" s="7"/>
      <c r="AF14" s="7"/>
      <c r="AG14" s="7"/>
      <c r="AH14" s="7"/>
      <c r="AI14" s="7"/>
      <c r="AJ14" s="7"/>
      <c r="AK14" s="7"/>
      <c r="AL14" s="7"/>
      <c r="AM14" s="7"/>
      <c r="AN14" s="7"/>
      <c r="AO14" s="7"/>
      <c r="AP14" s="7"/>
      <c r="AQ14" s="6"/>
      <c r="AR14" s="6"/>
      <c r="AS14" s="6"/>
      <c r="AT14" s="6"/>
    </row>
    <row r="15" spans="1:46" ht="16.5" customHeight="1">
      <c r="A15" s="7"/>
      <c r="B15" s="34" t="s">
        <v>1</v>
      </c>
      <c r="C15" s="35"/>
      <c r="D15" s="35"/>
      <c r="E15" s="22"/>
      <c r="F15" s="15"/>
      <c r="G15" s="38" t="str">
        <f>IF(E15=$M$4/$M$5,"Correct, well done.","Try again")</f>
        <v>Try again</v>
      </c>
      <c r="H15" s="39"/>
      <c r="I15" s="39"/>
      <c r="J15" s="39"/>
      <c r="K15" s="39"/>
      <c r="L15" s="39"/>
      <c r="M15" s="7"/>
      <c r="N15" s="14">
        <f t="shared" si="13"/>
        <v>0</v>
      </c>
      <c r="O15" s="14">
        <f t="shared" si="14"/>
        <v>0</v>
      </c>
      <c r="P15" s="14">
        <f t="shared" si="15"/>
        <v>0</v>
      </c>
      <c r="Q15" s="14">
        <f t="shared" si="16"/>
        <v>0</v>
      </c>
      <c r="R15" s="14">
        <f t="shared" si="17"/>
        <v>0</v>
      </c>
      <c r="S15" s="14">
        <f t="shared" si="18"/>
        <v>0</v>
      </c>
      <c r="T15" s="14">
        <f t="shared" si="19"/>
        <v>0</v>
      </c>
      <c r="U15" s="14">
        <f t="shared" si="20"/>
        <v>0</v>
      </c>
      <c r="V15" s="14">
        <f t="shared" si="21"/>
        <v>0</v>
      </c>
      <c r="W15" s="14">
        <f t="shared" si="22"/>
        <v>0</v>
      </c>
      <c r="X15" s="7"/>
      <c r="Y15" s="7"/>
      <c r="Z15" s="7"/>
      <c r="AA15" s="7"/>
      <c r="AB15" s="7"/>
      <c r="AC15" s="7"/>
      <c r="AD15" s="7"/>
      <c r="AE15" s="7"/>
      <c r="AF15" s="7"/>
      <c r="AG15" s="7"/>
      <c r="AH15" s="7"/>
      <c r="AI15" s="7"/>
      <c r="AJ15" s="7"/>
      <c r="AK15" s="7"/>
      <c r="AL15" s="7"/>
      <c r="AM15" s="7"/>
      <c r="AN15" s="7"/>
      <c r="AO15" s="7"/>
      <c r="AP15" s="7"/>
      <c r="AQ15" s="6"/>
      <c r="AR15" s="6"/>
      <c r="AS15" s="6"/>
      <c r="AT15" s="6"/>
    </row>
    <row r="16" spans="1:46" ht="16.5" customHeight="1">
      <c r="A16" s="7"/>
      <c r="B16" s="15"/>
      <c r="C16" s="15"/>
      <c r="D16" s="15"/>
      <c r="E16" s="15"/>
      <c r="F16" s="15"/>
      <c r="G16" s="15"/>
      <c r="H16" s="15"/>
      <c r="I16" s="15"/>
      <c r="J16" s="15"/>
      <c r="K16" s="15"/>
      <c r="L16" s="9"/>
      <c r="M16" s="7"/>
      <c r="N16" s="14">
        <f t="shared" si="13"/>
        <v>1</v>
      </c>
      <c r="O16" s="14">
        <f t="shared" si="14"/>
        <v>1</v>
      </c>
      <c r="P16" s="14">
        <f t="shared" si="15"/>
        <v>1</v>
      </c>
      <c r="Q16" s="14">
        <f t="shared" si="16"/>
        <v>1</v>
      </c>
      <c r="R16" s="14">
        <f t="shared" si="17"/>
        <v>1</v>
      </c>
      <c r="S16" s="14">
        <f t="shared" si="18"/>
        <v>1</v>
      </c>
      <c r="T16" s="14">
        <f t="shared" si="19"/>
        <v>1</v>
      </c>
      <c r="U16" s="14">
        <f t="shared" si="20"/>
        <v>1</v>
      </c>
      <c r="V16" s="14">
        <f t="shared" si="21"/>
        <v>1</v>
      </c>
      <c r="W16" s="14">
        <f t="shared" si="22"/>
        <v>1</v>
      </c>
      <c r="X16" s="7"/>
      <c r="Y16" s="7"/>
      <c r="Z16" s="7"/>
      <c r="AA16" s="7"/>
      <c r="AB16" s="7"/>
      <c r="AC16" s="7"/>
      <c r="AD16" s="7"/>
      <c r="AE16" s="7"/>
      <c r="AF16" s="7"/>
      <c r="AG16" s="7"/>
      <c r="AH16" s="7"/>
      <c r="AI16" s="7"/>
      <c r="AJ16" s="7"/>
      <c r="AK16" s="7"/>
      <c r="AL16" s="7"/>
      <c r="AM16" s="7"/>
      <c r="AN16" s="7"/>
      <c r="AO16" s="7"/>
      <c r="AP16" s="7"/>
      <c r="AQ16" s="6"/>
      <c r="AR16" s="6"/>
      <c r="AS16" s="6"/>
      <c r="AT16" s="6"/>
    </row>
    <row r="17" spans="1:46" ht="16.5" customHeight="1">
      <c r="A17" s="7"/>
      <c r="B17" s="18" t="str">
        <f>CONCATENATE("What percentage of the grid is shaded",$J$6,"?")</f>
        <v>What percentage of the grid is shaded red?</v>
      </c>
      <c r="C17" s="19"/>
      <c r="D17" s="19"/>
      <c r="E17" s="27"/>
      <c r="F17" s="27"/>
      <c r="G17" s="19"/>
      <c r="H17" s="19"/>
      <c r="I17" s="19"/>
      <c r="J17" s="19"/>
      <c r="K17" s="19"/>
      <c r="L17" s="20"/>
      <c r="M17" s="7"/>
      <c r="N17" s="14">
        <f t="shared" si="13"/>
        <v>1</v>
      </c>
      <c r="O17" s="14">
        <f t="shared" si="14"/>
        <v>1</v>
      </c>
      <c r="P17" s="14">
        <f t="shared" si="15"/>
        <v>1</v>
      </c>
      <c r="Q17" s="14">
        <f t="shared" si="16"/>
        <v>1</v>
      </c>
      <c r="R17" s="14">
        <f t="shared" si="17"/>
        <v>1</v>
      </c>
      <c r="S17" s="14">
        <f t="shared" si="18"/>
        <v>1</v>
      </c>
      <c r="T17" s="14">
        <f t="shared" si="19"/>
        <v>1</v>
      </c>
      <c r="U17" s="14">
        <f t="shared" si="20"/>
        <v>1</v>
      </c>
      <c r="V17" s="14">
        <f t="shared" si="21"/>
        <v>1</v>
      </c>
      <c r="W17" s="14">
        <f t="shared" si="22"/>
        <v>1</v>
      </c>
      <c r="X17" s="7"/>
      <c r="Y17" s="7"/>
      <c r="Z17" s="7"/>
      <c r="AA17" s="7"/>
      <c r="AB17" s="7"/>
      <c r="AC17" s="7"/>
      <c r="AD17" s="7"/>
      <c r="AE17" s="7"/>
      <c r="AF17" s="7"/>
      <c r="AG17" s="7"/>
      <c r="AH17" s="7"/>
      <c r="AI17" s="7"/>
      <c r="AJ17" s="7"/>
      <c r="AK17" s="7"/>
      <c r="AL17" s="7"/>
      <c r="AM17" s="7"/>
      <c r="AN17" s="7"/>
      <c r="AO17" s="7"/>
      <c r="AP17" s="7"/>
      <c r="AQ17" s="6"/>
      <c r="AR17" s="6"/>
      <c r="AS17" s="6"/>
      <c r="AT17" s="6"/>
    </row>
    <row r="18" spans="1:46" ht="16.5" customHeight="1">
      <c r="A18" s="7"/>
      <c r="B18" s="16" t="s">
        <v>1</v>
      </c>
      <c r="C18" s="17"/>
      <c r="D18" s="26"/>
      <c r="E18" s="36"/>
      <c r="F18" s="28" t="s">
        <v>2</v>
      </c>
      <c r="G18" s="40" t="str">
        <f>IF(E18=$M$4,"Correct, well done.","Try again.")</f>
        <v>Try again.</v>
      </c>
      <c r="H18" s="41"/>
      <c r="I18" s="41"/>
      <c r="J18" s="41"/>
      <c r="K18" s="41"/>
      <c r="L18" s="41"/>
      <c r="M18" s="7"/>
      <c r="N18" s="14">
        <f t="shared" si="13"/>
        <v>1</v>
      </c>
      <c r="O18" s="14">
        <f t="shared" si="14"/>
        <v>1</v>
      </c>
      <c r="P18" s="14">
        <f t="shared" si="15"/>
        <v>1</v>
      </c>
      <c r="Q18" s="14">
        <f t="shared" si="16"/>
        <v>1</v>
      </c>
      <c r="R18" s="14">
        <f t="shared" si="17"/>
        <v>1</v>
      </c>
      <c r="S18" s="14">
        <f t="shared" si="18"/>
        <v>1</v>
      </c>
      <c r="T18" s="14">
        <f t="shared" si="19"/>
        <v>1</v>
      </c>
      <c r="U18" s="14">
        <f t="shared" si="20"/>
        <v>1</v>
      </c>
      <c r="V18" s="14">
        <f t="shared" si="21"/>
        <v>1</v>
      </c>
      <c r="W18" s="14">
        <f t="shared" si="22"/>
        <v>1</v>
      </c>
      <c r="X18" s="7"/>
      <c r="Y18" s="7"/>
      <c r="Z18" s="7"/>
      <c r="AA18" s="7"/>
      <c r="AB18" s="7"/>
      <c r="AC18" s="7"/>
      <c r="AD18" s="7"/>
      <c r="AE18" s="7"/>
      <c r="AF18" s="7"/>
      <c r="AG18" s="7"/>
      <c r="AH18" s="7"/>
      <c r="AI18" s="7"/>
      <c r="AJ18" s="7"/>
      <c r="AK18" s="7"/>
      <c r="AL18" s="7"/>
      <c r="AM18" s="7"/>
      <c r="AN18" s="7"/>
      <c r="AO18" s="7"/>
      <c r="AP18" s="7"/>
      <c r="AQ18" s="6"/>
      <c r="AR18" s="6"/>
      <c r="AS18" s="6"/>
      <c r="AT18" s="6"/>
    </row>
    <row r="19" spans="1:46" ht="16.5" customHeight="1">
      <c r="A19" s="7"/>
      <c r="B19" s="7"/>
      <c r="C19" s="7"/>
      <c r="D19" s="7"/>
      <c r="E19" s="7"/>
      <c r="F19" s="7"/>
      <c r="G19" s="7"/>
      <c r="H19" s="7"/>
      <c r="I19" s="7"/>
      <c r="J19" s="7"/>
      <c r="K19" s="7"/>
      <c r="L19" s="7"/>
      <c r="M19" s="7"/>
      <c r="N19" s="11"/>
      <c r="O19" s="7"/>
      <c r="P19" s="11"/>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6"/>
      <c r="AR19" s="6"/>
      <c r="AS19" s="6"/>
      <c r="AT19" s="6"/>
    </row>
    <row r="20" spans="1:46" ht="16.5" customHeight="1">
      <c r="A20" s="7"/>
      <c r="B20" s="7"/>
      <c r="C20" s="7"/>
      <c r="D20" s="7"/>
      <c r="E20" s="7"/>
      <c r="F20" s="7"/>
      <c r="G20" s="7"/>
      <c r="H20" s="7"/>
      <c r="I20" s="7"/>
      <c r="J20" s="7"/>
      <c r="K20" s="7"/>
      <c r="L20" s="7"/>
      <c r="M20" s="7"/>
      <c r="N20" s="7"/>
      <c r="O20" s="7"/>
      <c r="P20" s="11"/>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6"/>
      <c r="AR20" s="6"/>
      <c r="AS20" s="6"/>
      <c r="AT20" s="6"/>
    </row>
    <row r="21" spans="1:46" ht="16.5" customHeight="1">
      <c r="A21" s="7"/>
      <c r="B21" s="7"/>
      <c r="C21" s="7"/>
      <c r="D21" s="7"/>
      <c r="E21" s="7"/>
      <c r="F21" s="7"/>
      <c r="G21" s="7"/>
      <c r="H21" s="7"/>
      <c r="I21" s="7"/>
      <c r="J21" s="13"/>
      <c r="K21" s="7"/>
      <c r="L21" s="7"/>
      <c r="M21" s="7"/>
      <c r="N21" s="24">
        <v>1</v>
      </c>
      <c r="O21" s="24">
        <f>IF(P21=1,Q21,0)</f>
        <v>1</v>
      </c>
      <c r="P21" s="24">
        <f aca="true" t="shared" si="23" ref="P21:P28">IF($M$4/Q21=INT($M$4/Q21),1,0)</f>
        <v>1</v>
      </c>
      <c r="Q21" s="24">
        <v>1</v>
      </c>
      <c r="R21" s="24">
        <f aca="true" t="shared" si="24" ref="R21:R28">IF(N21&gt;0,$M$4/Q21,0)</f>
        <v>30</v>
      </c>
      <c r="S21" s="24">
        <f>IF(P21=1,R21,1000)</f>
        <v>30</v>
      </c>
      <c r="T21" s="7"/>
      <c r="U21" s="7"/>
      <c r="V21" s="7"/>
      <c r="W21" s="7"/>
      <c r="X21" s="7"/>
      <c r="Y21" s="7"/>
      <c r="Z21" s="7"/>
      <c r="AA21" s="7"/>
      <c r="AB21" s="7"/>
      <c r="AC21" s="7"/>
      <c r="AD21" s="7"/>
      <c r="AE21" s="7"/>
      <c r="AF21" s="7"/>
      <c r="AG21" s="7"/>
      <c r="AH21" s="7"/>
      <c r="AI21" s="7"/>
      <c r="AJ21" s="7"/>
      <c r="AK21" s="7"/>
      <c r="AL21" s="7"/>
      <c r="AM21" s="7"/>
      <c r="AN21" s="7"/>
      <c r="AO21" s="7"/>
      <c r="AP21" s="7"/>
      <c r="AQ21" s="6"/>
      <c r="AR21" s="6"/>
      <c r="AS21" s="6"/>
      <c r="AT21" s="6"/>
    </row>
    <row r="22" spans="1:46" ht="16.5" customHeight="1">
      <c r="A22" s="7"/>
      <c r="B22" s="7"/>
      <c r="C22" s="7"/>
      <c r="D22" s="7"/>
      <c r="E22" s="7"/>
      <c r="F22" s="7"/>
      <c r="G22" s="7"/>
      <c r="H22" s="7"/>
      <c r="I22" s="7"/>
      <c r="J22" s="7"/>
      <c r="K22" s="7"/>
      <c r="L22" s="7"/>
      <c r="M22" s="7"/>
      <c r="N22" s="24">
        <v>2</v>
      </c>
      <c r="O22" s="24">
        <f aca="true" t="shared" si="25" ref="O22:O28">IF(P22=1,Q22,0)</f>
        <v>2</v>
      </c>
      <c r="P22" s="24">
        <f t="shared" si="23"/>
        <v>1</v>
      </c>
      <c r="Q22" s="24">
        <f>Q21+1</f>
        <v>2</v>
      </c>
      <c r="R22" s="24">
        <f t="shared" si="24"/>
        <v>15</v>
      </c>
      <c r="S22" s="24">
        <f aca="true" t="shared" si="26" ref="S22:S28">IF(P22=1,R22,1000)</f>
        <v>15</v>
      </c>
      <c r="T22" s="7"/>
      <c r="U22" s="7"/>
      <c r="V22" s="7"/>
      <c r="W22" s="7"/>
      <c r="X22" s="7"/>
      <c r="Y22" s="7"/>
      <c r="Z22" s="7"/>
      <c r="AA22" s="7"/>
      <c r="AB22" s="7"/>
      <c r="AC22" s="7"/>
      <c r="AD22" s="7"/>
      <c r="AE22" s="7"/>
      <c r="AF22" s="7"/>
      <c r="AG22" s="7"/>
      <c r="AH22" s="7"/>
      <c r="AI22" s="7"/>
      <c r="AJ22" s="7"/>
      <c r="AK22" s="7"/>
      <c r="AL22" s="7"/>
      <c r="AM22" s="7"/>
      <c r="AN22" s="7"/>
      <c r="AO22" s="7"/>
      <c r="AP22" s="7"/>
      <c r="AQ22" s="6"/>
      <c r="AR22" s="6"/>
      <c r="AS22" s="6"/>
      <c r="AT22" s="6"/>
    </row>
    <row r="23" spans="1:42" ht="16.5" customHeight="1">
      <c r="A23" s="12"/>
      <c r="B23" s="12"/>
      <c r="C23" s="12"/>
      <c r="D23" s="12"/>
      <c r="E23" s="12"/>
      <c r="F23" s="12"/>
      <c r="G23" s="12"/>
      <c r="H23" s="12"/>
      <c r="I23" s="12"/>
      <c r="J23" s="12"/>
      <c r="K23" s="12"/>
      <c r="L23" s="12"/>
      <c r="M23" s="12"/>
      <c r="N23" s="24">
        <v>3</v>
      </c>
      <c r="O23" s="24">
        <f t="shared" si="25"/>
        <v>0</v>
      </c>
      <c r="P23" s="24">
        <f t="shared" si="23"/>
        <v>0</v>
      </c>
      <c r="Q23" s="24">
        <v>4</v>
      </c>
      <c r="R23" s="24">
        <f t="shared" si="24"/>
        <v>7.5</v>
      </c>
      <c r="S23" s="24">
        <f t="shared" si="26"/>
        <v>1000</v>
      </c>
      <c r="T23" s="12"/>
      <c r="U23" s="12"/>
      <c r="V23" s="12"/>
      <c r="W23" s="12"/>
      <c r="X23" s="12"/>
      <c r="Y23" s="12"/>
      <c r="Z23" s="12"/>
      <c r="AA23" s="12"/>
      <c r="AB23" s="12"/>
      <c r="AC23" s="12"/>
      <c r="AD23" s="12"/>
      <c r="AE23" s="7"/>
      <c r="AF23" s="7"/>
      <c r="AG23" s="7"/>
      <c r="AH23" s="7"/>
      <c r="AI23" s="7"/>
      <c r="AJ23" s="7"/>
      <c r="AK23" s="7"/>
      <c r="AL23" s="7"/>
      <c r="AM23" s="7"/>
      <c r="AN23" s="7"/>
      <c r="AO23" s="7"/>
      <c r="AP23" s="7"/>
    </row>
    <row r="24" spans="1:42" ht="16.5" customHeight="1">
      <c r="A24" s="12"/>
      <c r="B24" s="12"/>
      <c r="C24" s="12"/>
      <c r="D24" s="12"/>
      <c r="E24" s="12"/>
      <c r="F24" s="12"/>
      <c r="G24" s="12"/>
      <c r="H24" s="12"/>
      <c r="I24" s="12"/>
      <c r="J24" s="12"/>
      <c r="K24" s="12"/>
      <c r="L24" s="12"/>
      <c r="M24" s="12"/>
      <c r="N24" s="24">
        <v>4</v>
      </c>
      <c r="O24" s="24">
        <f t="shared" si="25"/>
        <v>5</v>
      </c>
      <c r="P24" s="24">
        <f t="shared" si="23"/>
        <v>1</v>
      </c>
      <c r="Q24" s="24">
        <v>5</v>
      </c>
      <c r="R24" s="24">
        <f t="shared" si="24"/>
        <v>6</v>
      </c>
      <c r="S24" s="24">
        <f t="shared" si="26"/>
        <v>6</v>
      </c>
      <c r="T24" s="21">
        <v>0</v>
      </c>
      <c r="U24" s="12"/>
      <c r="V24" s="12"/>
      <c r="W24" s="12"/>
      <c r="X24" s="12"/>
      <c r="Y24" s="12"/>
      <c r="Z24" s="12"/>
      <c r="AA24" s="12"/>
      <c r="AB24" s="12"/>
      <c r="AC24" s="12"/>
      <c r="AD24" s="12"/>
      <c r="AE24" s="7"/>
      <c r="AF24" s="7"/>
      <c r="AG24" s="7"/>
      <c r="AH24" s="7"/>
      <c r="AI24" s="7"/>
      <c r="AJ24" s="7"/>
      <c r="AK24" s="7"/>
      <c r="AL24" s="7"/>
      <c r="AM24" s="7"/>
      <c r="AN24" s="7"/>
      <c r="AO24" s="7"/>
      <c r="AP24" s="7"/>
    </row>
    <row r="25" spans="1:42" ht="16.5" customHeight="1">
      <c r="A25" s="12"/>
      <c r="B25" s="12"/>
      <c r="C25" s="12"/>
      <c r="D25" s="12"/>
      <c r="E25" s="12"/>
      <c r="F25" s="12"/>
      <c r="G25" s="12"/>
      <c r="H25" s="12"/>
      <c r="I25" s="12"/>
      <c r="J25" s="12"/>
      <c r="K25" s="12"/>
      <c r="L25" s="12"/>
      <c r="M25" s="12"/>
      <c r="N25" s="24">
        <v>5</v>
      </c>
      <c r="O25" s="24">
        <f t="shared" si="25"/>
        <v>10</v>
      </c>
      <c r="P25" s="24">
        <f t="shared" si="23"/>
        <v>1</v>
      </c>
      <c r="Q25" s="24">
        <v>10</v>
      </c>
      <c r="R25" s="24">
        <f t="shared" si="24"/>
        <v>3</v>
      </c>
      <c r="S25" s="24">
        <f t="shared" si="26"/>
        <v>3</v>
      </c>
      <c r="T25" s="12"/>
      <c r="U25" s="12"/>
      <c r="V25" s="12"/>
      <c r="W25" s="12"/>
      <c r="X25" s="12"/>
      <c r="Y25" s="12"/>
      <c r="Z25" s="12"/>
      <c r="AA25" s="12"/>
      <c r="AB25" s="12"/>
      <c r="AC25" s="12"/>
      <c r="AD25" s="12"/>
      <c r="AE25" s="7"/>
      <c r="AF25" s="7"/>
      <c r="AG25" s="7"/>
      <c r="AH25" s="7"/>
      <c r="AI25" s="7"/>
      <c r="AJ25" s="7"/>
      <c r="AK25" s="7"/>
      <c r="AL25" s="7"/>
      <c r="AM25" s="7"/>
      <c r="AN25" s="7"/>
      <c r="AO25" s="7"/>
      <c r="AP25" s="7"/>
    </row>
    <row r="26" spans="1:42" ht="16.5" customHeight="1">
      <c r="A26" s="12"/>
      <c r="B26" s="12"/>
      <c r="C26" s="12"/>
      <c r="D26" s="12"/>
      <c r="E26" s="12"/>
      <c r="F26" s="12"/>
      <c r="G26" s="12"/>
      <c r="H26" s="12"/>
      <c r="I26" s="12"/>
      <c r="J26" s="12"/>
      <c r="K26" s="12"/>
      <c r="L26" s="12"/>
      <c r="M26" s="12"/>
      <c r="N26" s="24">
        <v>6</v>
      </c>
      <c r="O26" s="24">
        <f t="shared" si="25"/>
        <v>0</v>
      </c>
      <c r="P26" s="24">
        <f t="shared" si="23"/>
        <v>0</v>
      </c>
      <c r="Q26" s="24">
        <v>20</v>
      </c>
      <c r="R26" s="24">
        <f t="shared" si="24"/>
        <v>1.5</v>
      </c>
      <c r="S26" s="24">
        <f t="shared" si="26"/>
        <v>1000</v>
      </c>
      <c r="T26" s="12"/>
      <c r="U26" s="12"/>
      <c r="V26" s="12"/>
      <c r="W26" s="12"/>
      <c r="X26" s="12"/>
      <c r="Y26" s="12"/>
      <c r="Z26" s="12"/>
      <c r="AA26" s="12"/>
      <c r="AB26" s="12"/>
      <c r="AC26" s="12"/>
      <c r="AD26" s="12"/>
      <c r="AE26" s="7"/>
      <c r="AF26" s="7"/>
      <c r="AG26" s="7"/>
      <c r="AH26" s="7"/>
      <c r="AI26" s="7"/>
      <c r="AJ26" s="7"/>
      <c r="AK26" s="7"/>
      <c r="AL26" s="7"/>
      <c r="AM26" s="7"/>
      <c r="AN26" s="7"/>
      <c r="AO26" s="7"/>
      <c r="AP26" s="7"/>
    </row>
    <row r="27" spans="1:42" ht="16.5" customHeight="1">
      <c r="A27" s="7"/>
      <c r="B27" s="10"/>
      <c r="C27" s="10"/>
      <c r="D27" s="10"/>
      <c r="E27" s="10"/>
      <c r="F27" s="10"/>
      <c r="G27" s="10"/>
      <c r="H27" s="10"/>
      <c r="I27" s="10"/>
      <c r="J27" s="10"/>
      <c r="K27" s="10"/>
      <c r="L27" s="7"/>
      <c r="M27" s="7"/>
      <c r="N27" s="24">
        <v>7</v>
      </c>
      <c r="O27" s="24">
        <f t="shared" si="25"/>
        <v>0</v>
      </c>
      <c r="P27" s="24">
        <f t="shared" si="23"/>
        <v>0</v>
      </c>
      <c r="Q27" s="24">
        <v>25</v>
      </c>
      <c r="R27" s="24">
        <f t="shared" si="24"/>
        <v>1.2</v>
      </c>
      <c r="S27" s="25">
        <f t="shared" si="26"/>
        <v>1000</v>
      </c>
      <c r="T27" s="7"/>
      <c r="U27" s="7"/>
      <c r="V27" s="7"/>
      <c r="W27" s="7"/>
      <c r="X27" s="7"/>
      <c r="Y27" s="7"/>
      <c r="Z27" s="7"/>
      <c r="AA27" s="7"/>
      <c r="AB27" s="7"/>
      <c r="AC27" s="7"/>
      <c r="AD27" s="7"/>
      <c r="AE27" s="7"/>
      <c r="AF27" s="7"/>
      <c r="AG27" s="7"/>
      <c r="AH27" s="7"/>
      <c r="AI27" s="7"/>
      <c r="AJ27" s="7"/>
      <c r="AK27" s="7"/>
      <c r="AL27" s="7"/>
      <c r="AM27" s="7"/>
      <c r="AN27" s="7"/>
      <c r="AO27" s="7"/>
      <c r="AP27" s="7"/>
    </row>
    <row r="28" spans="1:42" ht="16.5" customHeight="1">
      <c r="A28" s="7"/>
      <c r="B28" s="7"/>
      <c r="C28" s="7"/>
      <c r="D28" s="7"/>
      <c r="E28" s="7"/>
      <c r="F28" s="7"/>
      <c r="G28" s="7"/>
      <c r="H28" s="7"/>
      <c r="I28" s="7"/>
      <c r="J28" s="7"/>
      <c r="K28" s="7"/>
      <c r="L28" s="7"/>
      <c r="M28" s="7"/>
      <c r="N28" s="24">
        <v>8</v>
      </c>
      <c r="O28" s="24">
        <f t="shared" si="25"/>
        <v>0</v>
      </c>
      <c r="P28" s="24">
        <f t="shared" si="23"/>
        <v>0</v>
      </c>
      <c r="Q28" s="24">
        <v>50</v>
      </c>
      <c r="R28" s="24">
        <f t="shared" si="24"/>
        <v>0.6</v>
      </c>
      <c r="S28" s="25">
        <f t="shared" si="26"/>
        <v>1000</v>
      </c>
      <c r="T28" s="7"/>
      <c r="U28" s="7"/>
      <c r="V28" s="7"/>
      <c r="W28" s="7"/>
      <c r="X28" s="7"/>
      <c r="Y28" s="7"/>
      <c r="Z28" s="7"/>
      <c r="AA28" s="7"/>
      <c r="AB28" s="7"/>
      <c r="AC28" s="7"/>
      <c r="AD28" s="7"/>
      <c r="AE28" s="7"/>
      <c r="AF28" s="7"/>
      <c r="AG28" s="7"/>
      <c r="AH28" s="7"/>
      <c r="AI28" s="7"/>
      <c r="AJ28" s="7"/>
      <c r="AK28" s="7"/>
      <c r="AL28" s="7"/>
      <c r="AM28" s="7"/>
      <c r="AN28" s="7"/>
      <c r="AO28" s="7"/>
      <c r="AP28" s="7"/>
    </row>
    <row r="29" spans="1:42" ht="16.5" customHeight="1">
      <c r="A29" s="7"/>
      <c r="B29" s="7"/>
      <c r="C29" s="7"/>
      <c r="D29" s="7"/>
      <c r="E29" s="7"/>
      <c r="F29" s="7"/>
      <c r="G29" s="7"/>
      <c r="H29" s="7"/>
      <c r="I29" s="7"/>
      <c r="J29" s="7"/>
      <c r="K29" s="7"/>
      <c r="L29" s="7"/>
      <c r="M29" s="7"/>
      <c r="N29" s="24"/>
      <c r="O29" s="24">
        <f>MAX(O21:O28)</f>
        <v>10</v>
      </c>
      <c r="P29" s="24"/>
      <c r="Q29" s="24"/>
      <c r="R29" s="24"/>
      <c r="S29" s="24"/>
      <c r="T29" s="7"/>
      <c r="U29" s="7"/>
      <c r="V29" s="7"/>
      <c r="W29" s="7"/>
      <c r="X29" s="7"/>
      <c r="Y29" s="7"/>
      <c r="Z29" s="7"/>
      <c r="AA29" s="7"/>
      <c r="AB29" s="7"/>
      <c r="AC29" s="7"/>
      <c r="AD29" s="7"/>
      <c r="AE29" s="7"/>
      <c r="AF29" s="7"/>
      <c r="AG29" s="7"/>
      <c r="AH29" s="7"/>
      <c r="AI29" s="7"/>
      <c r="AJ29" s="7"/>
      <c r="AK29" s="7"/>
      <c r="AL29" s="7"/>
      <c r="AM29" s="7"/>
      <c r="AN29" s="7"/>
      <c r="AO29" s="7"/>
      <c r="AP29" s="7"/>
    </row>
    <row r="30" spans="1:42" ht="16.5" customHeight="1">
      <c r="A30" s="7"/>
      <c r="B30" s="7"/>
      <c r="C30" s="7"/>
      <c r="D30" s="7"/>
      <c r="E30" s="7"/>
      <c r="F30" s="7"/>
      <c r="G30" s="7"/>
      <c r="H30" s="7"/>
      <c r="I30" s="7"/>
      <c r="J30" s="7"/>
      <c r="K30" s="7"/>
      <c r="L30" s="7"/>
      <c r="M30" s="7"/>
      <c r="N30" s="24"/>
      <c r="O30" s="24"/>
      <c r="P30" s="24"/>
      <c r="Q30" s="24"/>
      <c r="R30" s="24"/>
      <c r="S30" s="24"/>
      <c r="T30" s="7"/>
      <c r="U30" s="7"/>
      <c r="V30" s="7"/>
      <c r="W30" s="7"/>
      <c r="X30" s="7"/>
      <c r="Y30" s="7"/>
      <c r="Z30" s="7"/>
      <c r="AA30" s="7"/>
      <c r="AB30" s="7"/>
      <c r="AC30" s="7"/>
      <c r="AD30" s="7"/>
      <c r="AE30" s="7"/>
      <c r="AF30" s="7"/>
      <c r="AG30" s="7"/>
      <c r="AH30" s="7"/>
      <c r="AI30" s="7"/>
      <c r="AJ30" s="7"/>
      <c r="AK30" s="7"/>
      <c r="AL30" s="7"/>
      <c r="AM30" s="7"/>
      <c r="AN30" s="7"/>
      <c r="AO30" s="7"/>
      <c r="AP30" s="7"/>
    </row>
    <row r="31" spans="1:42" ht="16.5"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row>
    <row r="32" spans="1:42" ht="16.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row>
    <row r="33" spans="1:42" ht="16.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row>
    <row r="34" spans="1:42" ht="16.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row>
    <row r="35" spans="2:33" ht="16.5" customHeight="1">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1"/>
      <c r="AD35" s="1"/>
      <c r="AE35" s="3"/>
      <c r="AF35" s="3"/>
      <c r="AG35" s="2"/>
    </row>
    <row r="36" spans="2:33" ht="16.5" customHeight="1">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1"/>
      <c r="AD36" s="1"/>
      <c r="AE36" s="3"/>
      <c r="AF36" s="3"/>
      <c r="AG36" s="2"/>
    </row>
    <row r="37" spans="2:33" ht="16.5" customHeight="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1"/>
      <c r="AE37" s="3"/>
      <c r="AF37" s="3"/>
      <c r="AG37" s="2"/>
    </row>
    <row r="38" spans="2:33" ht="16.5" customHeight="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1"/>
      <c r="AE38" s="3"/>
      <c r="AF38" s="3"/>
      <c r="AG38" s="2"/>
    </row>
    <row r="39" spans="2:33" ht="16.5" customHeight="1">
      <c r="B39" s="2"/>
      <c r="C39" s="2"/>
      <c r="D39" s="2"/>
      <c r="E39" s="1"/>
      <c r="F39" s="2"/>
      <c r="G39" s="2"/>
      <c r="H39" s="2"/>
      <c r="I39" s="2"/>
      <c r="J39" s="2"/>
      <c r="K39" s="2"/>
      <c r="L39" s="2"/>
      <c r="M39" s="2"/>
      <c r="N39" s="2"/>
      <c r="O39" s="2"/>
      <c r="P39" s="2"/>
      <c r="Q39" s="2"/>
      <c r="R39" s="2"/>
      <c r="S39" s="2"/>
      <c r="T39" s="2"/>
      <c r="U39" s="2"/>
      <c r="V39" s="2"/>
      <c r="W39" s="2"/>
      <c r="X39" s="2"/>
      <c r="Y39" s="2"/>
      <c r="Z39" s="2"/>
      <c r="AA39" s="2"/>
      <c r="AB39" s="2"/>
      <c r="AC39" s="2"/>
      <c r="AD39" s="1"/>
      <c r="AE39" s="3"/>
      <c r="AF39" s="3"/>
      <c r="AG39" s="2"/>
    </row>
    <row r="40" spans="2:33" ht="16.5" customHeight="1">
      <c r="B40" s="2"/>
      <c r="C40" s="2"/>
      <c r="D40" s="2"/>
      <c r="E40" s="1"/>
      <c r="F40" s="2"/>
      <c r="G40" s="2"/>
      <c r="H40" s="2"/>
      <c r="I40" s="2"/>
      <c r="J40" s="2"/>
      <c r="K40" s="2"/>
      <c r="L40" s="2"/>
      <c r="M40" s="2"/>
      <c r="N40" s="2"/>
      <c r="O40" s="2"/>
      <c r="P40" s="2"/>
      <c r="Q40" s="2"/>
      <c r="R40" s="2"/>
      <c r="S40" s="2"/>
      <c r="T40" s="2"/>
      <c r="U40" s="2"/>
      <c r="V40" s="2"/>
      <c r="W40" s="2"/>
      <c r="X40" s="2"/>
      <c r="Y40" s="2"/>
      <c r="Z40" s="2"/>
      <c r="AA40" s="2"/>
      <c r="AB40" s="2"/>
      <c r="AC40" s="2"/>
      <c r="AD40" s="1"/>
      <c r="AE40" s="3"/>
      <c r="AF40" s="3"/>
      <c r="AG40" s="2"/>
    </row>
    <row r="41" spans="2:33" ht="16.5" customHeight="1">
      <c r="B41" s="2"/>
      <c r="C41" s="2"/>
      <c r="D41" s="2"/>
      <c r="E41" s="1"/>
      <c r="F41" s="2"/>
      <c r="G41" s="2"/>
      <c r="H41" s="2"/>
      <c r="I41" s="2"/>
      <c r="J41" s="2"/>
      <c r="K41" s="2"/>
      <c r="L41" s="2"/>
      <c r="M41" s="2"/>
      <c r="N41" s="2"/>
      <c r="O41" s="2"/>
      <c r="P41" s="2"/>
      <c r="Q41" s="2"/>
      <c r="R41" s="2"/>
      <c r="S41" s="2"/>
      <c r="T41" s="2"/>
      <c r="U41" s="2"/>
      <c r="V41" s="2"/>
      <c r="W41" s="2"/>
      <c r="X41" s="2"/>
      <c r="Y41" s="2"/>
      <c r="Z41" s="2"/>
      <c r="AA41" s="2"/>
      <c r="AB41" s="2"/>
      <c r="AC41" s="2"/>
      <c r="AD41" s="1"/>
      <c r="AE41" s="3"/>
      <c r="AF41" s="3"/>
      <c r="AG41" s="2"/>
    </row>
    <row r="42" spans="2:33" ht="16.5" customHeight="1">
      <c r="B42" s="2"/>
      <c r="C42" s="2"/>
      <c r="D42" s="2"/>
      <c r="E42" s="1"/>
      <c r="F42" s="2"/>
      <c r="G42" s="2"/>
      <c r="H42" s="2"/>
      <c r="I42" s="2"/>
      <c r="J42" s="2"/>
      <c r="K42" s="2"/>
      <c r="L42" s="2"/>
      <c r="M42" s="2"/>
      <c r="N42" s="2"/>
      <c r="O42" s="2"/>
      <c r="P42" s="2"/>
      <c r="Q42" s="2"/>
      <c r="R42" s="2"/>
      <c r="S42" s="2"/>
      <c r="T42" s="2"/>
      <c r="U42" s="2"/>
      <c r="V42" s="2"/>
      <c r="W42" s="2"/>
      <c r="X42" s="2"/>
      <c r="Y42" s="2"/>
      <c r="Z42" s="2"/>
      <c r="AA42" s="2"/>
      <c r="AB42" s="2"/>
      <c r="AC42" s="2"/>
      <c r="AD42" s="1"/>
      <c r="AE42" s="3"/>
      <c r="AF42" s="3"/>
      <c r="AG42" s="2"/>
    </row>
    <row r="43" spans="2:33" ht="16.5" customHeight="1">
      <c r="B43" s="2"/>
      <c r="C43" s="2"/>
      <c r="D43" s="2"/>
      <c r="E43" s="1"/>
      <c r="F43" s="2"/>
      <c r="G43" s="2"/>
      <c r="H43" s="2"/>
      <c r="I43" s="2"/>
      <c r="J43" s="2"/>
      <c r="K43" s="2"/>
      <c r="L43" s="2"/>
      <c r="M43" s="2"/>
      <c r="N43" s="2"/>
      <c r="O43" s="2"/>
      <c r="P43" s="2"/>
      <c r="Q43" s="2"/>
      <c r="R43" s="2"/>
      <c r="S43" s="2"/>
      <c r="T43" s="2"/>
      <c r="U43" s="2"/>
      <c r="V43" s="2"/>
      <c r="W43" s="2"/>
      <c r="X43" s="2"/>
      <c r="Y43" s="2"/>
      <c r="Z43" s="2"/>
      <c r="AA43" s="2"/>
      <c r="AB43" s="2"/>
      <c r="AC43" s="2"/>
      <c r="AD43" s="1"/>
      <c r="AE43" s="3"/>
      <c r="AF43" s="3"/>
      <c r="AG43" s="2"/>
    </row>
    <row r="44" spans="2:33" ht="16.5" customHeight="1">
      <c r="B44" s="2"/>
      <c r="C44" s="2"/>
      <c r="D44" s="2"/>
      <c r="E44" s="1"/>
      <c r="F44" s="2"/>
      <c r="G44" s="2"/>
      <c r="H44" s="2"/>
      <c r="I44" s="2"/>
      <c r="J44" s="2"/>
      <c r="K44" s="2"/>
      <c r="L44" s="2"/>
      <c r="M44" s="2"/>
      <c r="N44" s="2"/>
      <c r="O44" s="2"/>
      <c r="P44" s="2"/>
      <c r="Q44" s="2"/>
      <c r="R44" s="2"/>
      <c r="S44" s="2"/>
      <c r="T44" s="2"/>
      <c r="U44" s="2"/>
      <c r="V44" s="2"/>
      <c r="W44" s="2"/>
      <c r="X44" s="2"/>
      <c r="Y44" s="2"/>
      <c r="Z44" s="2"/>
      <c r="AA44" s="2"/>
      <c r="AB44" s="2"/>
      <c r="AC44" s="2"/>
      <c r="AD44" s="1"/>
      <c r="AE44" s="3"/>
      <c r="AF44" s="3"/>
      <c r="AG44" s="2"/>
    </row>
    <row r="45" spans="2:33" ht="16.5" customHeight="1">
      <c r="B45" s="2"/>
      <c r="C45" s="2"/>
      <c r="D45" s="2"/>
      <c r="E45" s="1"/>
      <c r="F45" s="2"/>
      <c r="G45" s="2"/>
      <c r="H45" s="2"/>
      <c r="I45" s="2"/>
      <c r="J45" s="2"/>
      <c r="K45" s="2"/>
      <c r="L45" s="2"/>
      <c r="M45" s="2"/>
      <c r="N45" s="2"/>
      <c r="O45" s="2"/>
      <c r="P45" s="2"/>
      <c r="Q45" s="2"/>
      <c r="R45" s="2"/>
      <c r="S45" s="2"/>
      <c r="T45" s="2"/>
      <c r="U45" s="2"/>
      <c r="V45" s="2"/>
      <c r="W45" s="2"/>
      <c r="X45" s="2"/>
      <c r="Y45" s="2"/>
      <c r="Z45" s="2"/>
      <c r="AA45" s="2"/>
      <c r="AB45" s="2"/>
      <c r="AC45" s="2"/>
      <c r="AD45" s="1"/>
      <c r="AE45" s="3"/>
      <c r="AF45" s="3"/>
      <c r="AG45" s="2"/>
    </row>
    <row r="46" spans="2:33" ht="16.5" customHeight="1">
      <c r="B46" s="2"/>
      <c r="C46" s="2"/>
      <c r="D46" s="2"/>
      <c r="E46" s="1"/>
      <c r="F46" s="2"/>
      <c r="G46" s="2"/>
      <c r="H46" s="2"/>
      <c r="I46" s="2"/>
      <c r="J46" s="2"/>
      <c r="K46" s="2"/>
      <c r="L46" s="2"/>
      <c r="M46" s="2"/>
      <c r="N46" s="2"/>
      <c r="O46" s="2"/>
      <c r="P46" s="2"/>
      <c r="Q46" s="2"/>
      <c r="R46" s="2"/>
      <c r="S46" s="2"/>
      <c r="T46" s="2"/>
      <c r="U46" s="2"/>
      <c r="V46" s="2"/>
      <c r="W46" s="2"/>
      <c r="X46" s="2"/>
      <c r="Y46" s="2"/>
      <c r="Z46" s="2"/>
      <c r="AA46" s="2"/>
      <c r="AB46" s="2"/>
      <c r="AC46" s="2"/>
      <c r="AD46" s="1"/>
      <c r="AE46" s="3"/>
      <c r="AF46" s="3"/>
      <c r="AG46" s="2"/>
    </row>
    <row r="47" spans="2:33" ht="16.5" customHeight="1">
      <c r="B47" s="2"/>
      <c r="C47" s="2"/>
      <c r="D47" s="2"/>
      <c r="E47" s="1"/>
      <c r="F47" s="2"/>
      <c r="G47" s="2"/>
      <c r="H47" s="2"/>
      <c r="I47" s="2"/>
      <c r="J47" s="2"/>
      <c r="K47" s="2"/>
      <c r="L47" s="2"/>
      <c r="M47" s="2"/>
      <c r="N47" s="2"/>
      <c r="O47" s="2"/>
      <c r="P47" s="2"/>
      <c r="Q47" s="2"/>
      <c r="R47" s="2"/>
      <c r="S47" s="2"/>
      <c r="T47" s="2"/>
      <c r="U47" s="2"/>
      <c r="V47" s="2"/>
      <c r="W47" s="2"/>
      <c r="X47" s="2"/>
      <c r="Y47" s="2"/>
      <c r="Z47" s="2"/>
      <c r="AA47" s="2"/>
      <c r="AB47" s="2"/>
      <c r="AC47" s="2"/>
      <c r="AD47" s="1"/>
      <c r="AE47" s="3"/>
      <c r="AF47" s="3"/>
      <c r="AG47" s="2"/>
    </row>
    <row r="48" spans="2:33" ht="16.5" customHeight="1">
      <c r="B48" s="2"/>
      <c r="C48" s="2"/>
      <c r="D48" s="2"/>
      <c r="E48" s="1"/>
      <c r="F48" s="2"/>
      <c r="G48" s="2"/>
      <c r="H48" s="2"/>
      <c r="I48" s="2"/>
      <c r="J48" s="2"/>
      <c r="K48" s="2"/>
      <c r="L48" s="2"/>
      <c r="M48" s="2"/>
      <c r="N48" s="2"/>
      <c r="O48" s="2"/>
      <c r="P48" s="2"/>
      <c r="Q48" s="2"/>
      <c r="R48" s="2"/>
      <c r="S48" s="2"/>
      <c r="T48" s="2"/>
      <c r="U48" s="2"/>
      <c r="V48" s="2"/>
      <c r="W48" s="2"/>
      <c r="X48" s="2"/>
      <c r="Y48" s="2"/>
      <c r="Z48" s="2"/>
      <c r="AA48" s="2"/>
      <c r="AB48" s="2"/>
      <c r="AC48" s="2"/>
      <c r="AD48" s="1"/>
      <c r="AE48" s="3"/>
      <c r="AF48" s="3"/>
      <c r="AG48" s="2"/>
    </row>
    <row r="49" spans="2:33" ht="16.5" customHeight="1">
      <c r="B49" s="2"/>
      <c r="C49" s="2"/>
      <c r="D49" s="2"/>
      <c r="E49" s="1"/>
      <c r="F49" s="2"/>
      <c r="G49" s="2"/>
      <c r="H49" s="2"/>
      <c r="I49" s="2"/>
      <c r="J49" s="2"/>
      <c r="K49" s="2"/>
      <c r="L49" s="2"/>
      <c r="M49" s="2"/>
      <c r="N49" s="2"/>
      <c r="O49" s="2"/>
      <c r="P49" s="2"/>
      <c r="Q49" s="2"/>
      <c r="R49" s="2"/>
      <c r="S49" s="2"/>
      <c r="T49" s="2"/>
      <c r="U49" s="2"/>
      <c r="V49" s="2"/>
      <c r="W49" s="2"/>
      <c r="X49" s="2"/>
      <c r="Y49" s="2"/>
      <c r="Z49" s="2"/>
      <c r="AA49" s="2"/>
      <c r="AB49" s="2"/>
      <c r="AC49" s="2"/>
      <c r="AD49" s="1"/>
      <c r="AE49" s="3"/>
      <c r="AF49" s="3"/>
      <c r="AG49" s="2"/>
    </row>
    <row r="50" spans="2:33" ht="16.5" customHeight="1">
      <c r="B50" s="2"/>
      <c r="C50" s="2"/>
      <c r="D50" s="2"/>
      <c r="E50" s="1"/>
      <c r="F50" s="2"/>
      <c r="G50" s="2"/>
      <c r="H50" s="2"/>
      <c r="I50" s="2"/>
      <c r="J50" s="2"/>
      <c r="K50" s="2"/>
      <c r="L50" s="2"/>
      <c r="M50" s="2"/>
      <c r="N50" s="2"/>
      <c r="O50" s="2"/>
      <c r="P50" s="2"/>
      <c r="Q50" s="2"/>
      <c r="R50" s="2"/>
      <c r="S50" s="2"/>
      <c r="T50" s="2"/>
      <c r="U50" s="2"/>
      <c r="V50" s="2"/>
      <c r="W50" s="2"/>
      <c r="X50" s="2"/>
      <c r="Y50" s="2"/>
      <c r="Z50" s="2"/>
      <c r="AA50" s="2"/>
      <c r="AB50" s="2"/>
      <c r="AC50" s="2"/>
      <c r="AD50" s="1"/>
      <c r="AE50" s="3"/>
      <c r="AF50" s="3"/>
      <c r="AG50" s="2"/>
    </row>
    <row r="51" spans="2:33" ht="16.5" customHeight="1">
      <c r="B51" s="2"/>
      <c r="C51" s="2"/>
      <c r="D51" s="2"/>
      <c r="E51" s="1"/>
      <c r="F51" s="2"/>
      <c r="G51" s="2"/>
      <c r="H51" s="2"/>
      <c r="I51" s="2"/>
      <c r="J51" s="2"/>
      <c r="K51" s="2"/>
      <c r="L51" s="2"/>
      <c r="M51" s="2"/>
      <c r="N51" s="2"/>
      <c r="O51" s="2"/>
      <c r="P51" s="2"/>
      <c r="Q51" s="2"/>
      <c r="R51" s="2"/>
      <c r="S51" s="2"/>
      <c r="T51" s="2"/>
      <c r="U51" s="2"/>
      <c r="V51" s="2"/>
      <c r="W51" s="2"/>
      <c r="X51" s="2"/>
      <c r="Y51" s="2"/>
      <c r="Z51" s="2"/>
      <c r="AA51" s="2"/>
      <c r="AB51" s="2"/>
      <c r="AC51" s="2"/>
      <c r="AD51" s="1"/>
      <c r="AE51" s="3"/>
      <c r="AF51" s="3"/>
      <c r="AG51" s="2"/>
    </row>
    <row r="52" spans="2:33" ht="16.5" customHeight="1">
      <c r="B52" s="2"/>
      <c r="C52" s="2"/>
      <c r="D52" s="2"/>
      <c r="E52" s="1"/>
      <c r="F52" s="2"/>
      <c r="G52" s="2"/>
      <c r="H52" s="2"/>
      <c r="I52" s="2"/>
      <c r="J52" s="2"/>
      <c r="K52" s="2"/>
      <c r="L52" s="2"/>
      <c r="M52" s="2"/>
      <c r="N52" s="2"/>
      <c r="O52" s="2"/>
      <c r="P52" s="2"/>
      <c r="Q52" s="2"/>
      <c r="R52" s="2"/>
      <c r="S52" s="2"/>
      <c r="T52" s="2"/>
      <c r="U52" s="2"/>
      <c r="V52" s="2"/>
      <c r="W52" s="2"/>
      <c r="X52" s="2"/>
      <c r="Y52" s="2"/>
      <c r="Z52" s="2"/>
      <c r="AA52" s="2"/>
      <c r="AB52" s="2"/>
      <c r="AC52" s="2"/>
      <c r="AD52" s="1"/>
      <c r="AE52" s="3"/>
      <c r="AF52" s="3"/>
      <c r="AG52" s="2"/>
    </row>
    <row r="53" spans="2:33" ht="16.5" customHeight="1">
      <c r="B53" s="2"/>
      <c r="C53" s="2"/>
      <c r="D53" s="2"/>
      <c r="E53" s="1"/>
      <c r="F53" s="2"/>
      <c r="G53" s="2"/>
      <c r="H53" s="2"/>
      <c r="I53" s="2"/>
      <c r="J53" s="2"/>
      <c r="K53" s="2"/>
      <c r="L53" s="2"/>
      <c r="M53" s="2"/>
      <c r="N53" s="2"/>
      <c r="O53" s="2"/>
      <c r="P53" s="2"/>
      <c r="Q53" s="2"/>
      <c r="R53" s="2"/>
      <c r="S53" s="2"/>
      <c r="T53" s="2"/>
      <c r="U53" s="2"/>
      <c r="V53" s="2"/>
      <c r="W53" s="2"/>
      <c r="X53" s="2"/>
      <c r="Y53" s="2"/>
      <c r="Z53" s="2"/>
      <c r="AA53" s="2"/>
      <c r="AB53" s="2"/>
      <c r="AC53" s="2"/>
      <c r="AD53" s="1"/>
      <c r="AE53" s="3"/>
      <c r="AF53" s="3"/>
      <c r="AG53" s="2"/>
    </row>
    <row r="54" spans="2:33"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1"/>
      <c r="AE54" s="3"/>
      <c r="AF54" s="3"/>
      <c r="AG54" s="2"/>
    </row>
    <row r="55" spans="2:33"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1"/>
      <c r="AE55" s="3"/>
      <c r="AF55" s="3"/>
      <c r="AG55" s="2"/>
    </row>
    <row r="56" spans="2:33" ht="16.5"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1"/>
      <c r="AE56" s="3"/>
      <c r="AF56" s="3"/>
      <c r="AG56" s="2"/>
    </row>
    <row r="57" spans="2:33" ht="16.5"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1"/>
      <c r="AE57" s="3"/>
      <c r="AF57" s="3"/>
      <c r="AG57" s="2"/>
    </row>
    <row r="58" spans="2:33" ht="16.5" customHeight="1">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1"/>
      <c r="AE58" s="3"/>
      <c r="AF58" s="3"/>
      <c r="AG58" s="2"/>
    </row>
    <row r="59" spans="2:33" ht="16.5" customHeight="1">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1"/>
      <c r="AE59" s="3"/>
      <c r="AF59" s="3"/>
      <c r="AG59" s="2"/>
    </row>
    <row r="60" spans="2:33" ht="16.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1"/>
      <c r="AE60" s="3"/>
      <c r="AF60" s="3"/>
      <c r="AG60" s="2"/>
    </row>
    <row r="61" spans="2:33" ht="16.5" customHeight="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1"/>
      <c r="AE61" s="3"/>
      <c r="AF61" s="3"/>
      <c r="AG61" s="2"/>
    </row>
    <row r="62" spans="2:33" ht="16.5" customHeight="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1"/>
      <c r="AE62" s="3"/>
      <c r="AF62" s="3"/>
      <c r="AG62" s="2"/>
    </row>
    <row r="63" spans="2:33" ht="16.5" customHeight="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1"/>
      <c r="AE63" s="3"/>
      <c r="AF63" s="3"/>
      <c r="AG63" s="2"/>
    </row>
    <row r="64" spans="2:33" ht="16.5" customHeight="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1"/>
      <c r="AE64" s="3"/>
      <c r="AF64" s="3"/>
      <c r="AG64" s="2"/>
    </row>
    <row r="65" spans="2:33" ht="16.5" customHeight="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1"/>
      <c r="AE65" s="3"/>
      <c r="AF65" s="3"/>
      <c r="AG65" s="2"/>
    </row>
    <row r="66" spans="2:33" ht="16.5" customHeight="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1"/>
      <c r="AE66" s="3"/>
      <c r="AF66" s="3"/>
      <c r="AG66" s="2"/>
    </row>
    <row r="67" spans="2:33" ht="16.5" customHeight="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1"/>
      <c r="AE67" s="3"/>
      <c r="AF67" s="3"/>
      <c r="AG67" s="2"/>
    </row>
    <row r="68" spans="2:33" ht="16.5" customHeight="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1"/>
      <c r="AE68" s="3"/>
      <c r="AF68" s="3"/>
      <c r="AG68" s="2"/>
    </row>
    <row r="69" spans="2:33" ht="16.5" customHeight="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1"/>
      <c r="AE69" s="3"/>
      <c r="AF69" s="3"/>
      <c r="AG69" s="2"/>
    </row>
    <row r="70" spans="2:33" ht="16.5" customHeight="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1"/>
      <c r="AE70" s="3"/>
      <c r="AF70" s="3"/>
      <c r="AG70" s="2"/>
    </row>
    <row r="71" spans="2:33" ht="16.5" customHeight="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1"/>
      <c r="AE71" s="3"/>
      <c r="AF71" s="3"/>
      <c r="AG71" s="2"/>
    </row>
    <row r="72" spans="2:33" ht="16.5" customHeight="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1"/>
      <c r="AE72" s="3"/>
      <c r="AF72" s="3"/>
      <c r="AG72" s="2"/>
    </row>
    <row r="73" spans="2:33" ht="16.5" customHeight="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1"/>
      <c r="AE73" s="3"/>
      <c r="AF73" s="3"/>
      <c r="AG73" s="2"/>
    </row>
    <row r="74" spans="2:33" ht="16.5" customHeight="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1"/>
      <c r="AE74" s="3"/>
      <c r="AF74" s="3"/>
      <c r="AG74" s="2"/>
    </row>
    <row r="75" spans="2:33" ht="16.5"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1"/>
      <c r="AE75" s="3"/>
      <c r="AF75" s="3"/>
      <c r="AG75" s="2"/>
    </row>
    <row r="76" spans="2:33" ht="16.5" customHeight="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1"/>
      <c r="AE76" s="3"/>
      <c r="AF76" s="3"/>
      <c r="AG76" s="2"/>
    </row>
    <row r="77" spans="2:33" ht="16.5" customHeight="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1"/>
      <c r="AE77" s="3"/>
      <c r="AF77" s="3"/>
      <c r="AG77" s="2"/>
    </row>
    <row r="78" spans="2:33" ht="16.5"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1"/>
      <c r="AE78" s="3"/>
      <c r="AF78" s="3"/>
      <c r="AG78" s="2"/>
    </row>
    <row r="79" spans="2:33" ht="16.5" customHeight="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1"/>
      <c r="AE79" s="3"/>
      <c r="AF79" s="3"/>
      <c r="AG79" s="2"/>
    </row>
    <row r="80" spans="2:33" ht="16.5" customHeight="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1"/>
      <c r="AE80" s="3"/>
      <c r="AF80" s="3"/>
      <c r="AG80" s="2"/>
    </row>
    <row r="81" spans="2:33" ht="16.5" customHeight="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1"/>
      <c r="AE81" s="3"/>
      <c r="AF81" s="3"/>
      <c r="AG81" s="2"/>
    </row>
    <row r="82" spans="2:33" ht="16.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1"/>
      <c r="AE82" s="3"/>
      <c r="AF82" s="3"/>
      <c r="AG82" s="2"/>
    </row>
    <row r="83" spans="2:33" ht="16.5" customHeight="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1"/>
      <c r="AE83" s="3"/>
      <c r="AF83" s="3"/>
      <c r="AG83" s="2"/>
    </row>
    <row r="84" spans="2:33" ht="16.5" customHeight="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1"/>
      <c r="AE84" s="3"/>
      <c r="AF84" s="3"/>
      <c r="AG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1"/>
      <c r="AE85" s="3"/>
      <c r="AF85" s="3"/>
      <c r="AG85" s="2"/>
    </row>
    <row r="86" spans="2:33" ht="16.5" customHeight="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1"/>
      <c r="AE86" s="3"/>
      <c r="AF86" s="3"/>
      <c r="AG86" s="2"/>
    </row>
    <row r="87" spans="2:33" ht="16.5" customHeight="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1"/>
      <c r="AE87" s="3"/>
      <c r="AF87" s="3"/>
      <c r="AG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1"/>
      <c r="AE88" s="3"/>
      <c r="AF88" s="3"/>
      <c r="AG88" s="2"/>
    </row>
    <row r="89" spans="2:33" ht="16.5" customHeight="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1"/>
      <c r="AE89" s="3"/>
      <c r="AF89" s="3"/>
      <c r="AG89" s="2"/>
    </row>
    <row r="90" spans="2:33" ht="16.5" customHeight="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1"/>
      <c r="AE90" s="3"/>
      <c r="AF90" s="3"/>
      <c r="AG90" s="2"/>
    </row>
    <row r="91" spans="2:33" ht="16.5" customHeight="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1"/>
      <c r="AE91" s="3"/>
      <c r="AF91" s="3"/>
      <c r="AG91" s="2"/>
    </row>
    <row r="92" spans="2:33" ht="16.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1"/>
      <c r="AE92" s="3"/>
      <c r="AF92" s="3"/>
      <c r="AG92" s="2"/>
    </row>
    <row r="93" spans="2:33" ht="16.5" customHeight="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1"/>
      <c r="AE93" s="3"/>
      <c r="AF93" s="3"/>
      <c r="AG93" s="2"/>
    </row>
    <row r="94" spans="2:33" ht="16.5" customHeight="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1"/>
      <c r="AE94" s="3"/>
      <c r="AF94" s="3"/>
      <c r="AG94" s="2"/>
    </row>
    <row r="95" spans="2:33" ht="16.5" customHeight="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1"/>
      <c r="AE95" s="3"/>
      <c r="AF95" s="3"/>
      <c r="AG95" s="2"/>
    </row>
    <row r="96" spans="2:33" ht="16.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1"/>
      <c r="AE96" s="3"/>
      <c r="AF96" s="3"/>
      <c r="AG96" s="2"/>
    </row>
    <row r="97" spans="2:33" ht="16.5" customHeight="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1"/>
      <c r="AE97" s="3"/>
      <c r="AF97" s="3"/>
      <c r="AG97" s="2"/>
    </row>
    <row r="98" spans="2:33" ht="16.5" customHeight="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1"/>
      <c r="AE98" s="3"/>
      <c r="AF98" s="3"/>
      <c r="AG98" s="2"/>
    </row>
    <row r="99" spans="2:33" ht="16.5" customHeight="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1"/>
      <c r="AE99" s="3"/>
      <c r="AF99" s="3"/>
      <c r="AG99" s="2"/>
    </row>
    <row r="100" spans="2:33" ht="16.5" customHeight="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1"/>
      <c r="AE100" s="3"/>
      <c r="AF100" s="3"/>
      <c r="AG100" s="2"/>
    </row>
    <row r="101" spans="2:33" ht="16.5" customHeight="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1"/>
      <c r="AE101" s="3"/>
      <c r="AF101" s="3"/>
      <c r="AG101" s="2"/>
    </row>
    <row r="102" spans="2:33" ht="16.5" customHeight="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1"/>
      <c r="AE102" s="3"/>
      <c r="AF102" s="3"/>
      <c r="AG102" s="2"/>
    </row>
    <row r="103" spans="2:33" ht="16.5" customHeight="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1"/>
      <c r="AE103" s="3"/>
      <c r="AF103" s="3"/>
      <c r="AG103" s="2"/>
    </row>
    <row r="104" spans="2:33" ht="16.5" customHeight="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1"/>
      <c r="AE104" s="3"/>
      <c r="AF104" s="3"/>
      <c r="AG104" s="2"/>
    </row>
    <row r="105" spans="2:33" ht="16.5" customHeight="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1"/>
      <c r="AE105" s="3"/>
      <c r="AF105" s="3"/>
      <c r="AG105" s="2"/>
    </row>
    <row r="106" spans="2:33" ht="16.5" customHeight="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1"/>
      <c r="AE106" s="3"/>
      <c r="AF106" s="3"/>
      <c r="AG106" s="2"/>
    </row>
    <row r="107" spans="2:33" ht="16.5" customHeight="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1"/>
      <c r="AE107" s="3"/>
      <c r="AF107" s="3"/>
      <c r="AG107" s="2"/>
    </row>
    <row r="108" spans="2:33" ht="16.5" customHeight="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1"/>
      <c r="AE108" s="3"/>
      <c r="AF108" s="3"/>
      <c r="AG108" s="2"/>
    </row>
    <row r="109" spans="2:33" ht="16.5" customHeight="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1"/>
      <c r="AE109" s="3"/>
      <c r="AF109" s="3"/>
      <c r="AG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1"/>
      <c r="AE110" s="3"/>
      <c r="AF110" s="3"/>
      <c r="AG110" s="2"/>
    </row>
    <row r="111" spans="2:33" ht="16.5" customHeight="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1"/>
      <c r="AE111" s="3"/>
      <c r="AF111" s="3"/>
      <c r="AG111" s="2"/>
    </row>
    <row r="112" spans="2:33" ht="16.5" customHeight="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1"/>
      <c r="AE112" s="3"/>
      <c r="AF112" s="3"/>
      <c r="AG112" s="2"/>
    </row>
    <row r="113" spans="2:33" ht="16.5" customHeight="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1"/>
      <c r="AE113" s="3"/>
      <c r="AF113" s="3"/>
      <c r="AG113" s="2"/>
    </row>
    <row r="114" spans="2:33" ht="16.5" customHeight="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1"/>
      <c r="AE114" s="3"/>
      <c r="AF114" s="3"/>
      <c r="AG114" s="2"/>
    </row>
    <row r="115" spans="2:33" ht="16.5" customHeight="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1"/>
      <c r="AE115" s="3"/>
      <c r="AF115" s="3"/>
      <c r="AG115" s="2"/>
    </row>
    <row r="116" spans="2:33" ht="16.5" customHeight="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1"/>
      <c r="AE116" s="3"/>
      <c r="AF116" s="3"/>
      <c r="AG116" s="2"/>
    </row>
    <row r="117" spans="2:33" ht="16.5" customHeight="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1"/>
      <c r="AE117" s="3"/>
      <c r="AF117" s="3"/>
      <c r="AG117" s="2"/>
    </row>
    <row r="118" spans="2:33" ht="16.5" customHeight="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1"/>
      <c r="AE118" s="3"/>
      <c r="AF118" s="3"/>
      <c r="AG118" s="2"/>
    </row>
    <row r="119" spans="2:33" ht="16.5" customHeight="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1"/>
      <c r="AE119" s="3"/>
      <c r="AF119" s="3"/>
      <c r="AG119" s="2"/>
    </row>
    <row r="120" spans="2:33" ht="16.5" customHeight="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1"/>
      <c r="AE120" s="3"/>
      <c r="AF120" s="3"/>
      <c r="AG120" s="2"/>
    </row>
    <row r="121" spans="2:33" ht="16.5" customHeight="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1"/>
      <c r="AE121" s="3"/>
      <c r="AF121" s="3"/>
      <c r="AG121" s="2"/>
    </row>
    <row r="122" spans="2:33" ht="16.5"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1"/>
      <c r="AE122" s="3"/>
      <c r="AF122" s="3"/>
      <c r="AG122" s="2"/>
    </row>
    <row r="123" spans="2:33" ht="16.5"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1"/>
      <c r="AE123" s="3"/>
      <c r="AF123" s="3"/>
      <c r="AG123" s="2"/>
    </row>
    <row r="124" spans="2:33" ht="16.5"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1"/>
      <c r="AE124" s="3"/>
      <c r="AF124" s="3"/>
      <c r="AG124" s="2"/>
    </row>
    <row r="125" spans="2:33" ht="16.5"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1"/>
      <c r="AE125" s="3"/>
      <c r="AF125" s="3"/>
      <c r="AG125" s="2"/>
    </row>
    <row r="126" spans="2:33" ht="16.5" customHeight="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1"/>
      <c r="AE126" s="3"/>
      <c r="AF126" s="3"/>
      <c r="AG126" s="2"/>
    </row>
    <row r="127" spans="2:33" ht="16.5" customHeight="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1"/>
      <c r="AE127" s="3"/>
      <c r="AF127" s="3"/>
      <c r="AG127" s="2"/>
    </row>
    <row r="128" spans="2:33" ht="16.5" customHeight="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1"/>
      <c r="AE128" s="3"/>
      <c r="AF128" s="3"/>
      <c r="AG128" s="2"/>
    </row>
    <row r="129" spans="2:33" ht="16.5" customHeight="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1"/>
      <c r="AE129" s="3"/>
      <c r="AF129" s="3"/>
      <c r="AG129" s="2"/>
    </row>
    <row r="130" spans="2:33" ht="16.5" customHeight="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1"/>
      <c r="AE130" s="3"/>
      <c r="AF130" s="3"/>
      <c r="AG130" s="2"/>
    </row>
    <row r="131" spans="2:33" ht="16.5" customHeight="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1"/>
      <c r="AE131" s="3"/>
      <c r="AF131" s="3"/>
      <c r="AG131" s="2"/>
    </row>
    <row r="132" spans="2:33" ht="16.5" customHeight="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1"/>
      <c r="AE132" s="3"/>
      <c r="AF132" s="3"/>
      <c r="AG132" s="2"/>
    </row>
    <row r="133" spans="2:33" ht="16.5" customHeight="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1"/>
      <c r="AE133" s="3"/>
      <c r="AF133" s="3"/>
      <c r="AG133" s="2"/>
    </row>
    <row r="134" spans="2:33" ht="16.5" customHeight="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1"/>
      <c r="AE134" s="3"/>
      <c r="AF134" s="3"/>
      <c r="AG134" s="2"/>
    </row>
    <row r="135" spans="2:33" ht="16.5" customHeight="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1"/>
      <c r="AE135" s="3"/>
      <c r="AF135" s="3"/>
      <c r="AG135" s="2"/>
    </row>
    <row r="136" spans="2:33" ht="16.5" customHeight="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1"/>
      <c r="AE136" s="3"/>
      <c r="AF136" s="3"/>
      <c r="AG136" s="2"/>
    </row>
    <row r="137" spans="19:28" ht="16.5" customHeight="1">
      <c r="S137" s="4"/>
      <c r="T137" s="4"/>
      <c r="U137" s="4"/>
      <c r="V137" s="4"/>
      <c r="W137" s="4"/>
      <c r="X137" s="4"/>
      <c r="Y137" s="4"/>
      <c r="Z137" s="4"/>
      <c r="AA137" s="4"/>
      <c r="AB137" s="4"/>
    </row>
    <row r="138" spans="19:28" ht="16.5" customHeight="1">
      <c r="S138" s="4"/>
      <c r="T138" s="4"/>
      <c r="U138" s="4"/>
      <c r="V138" s="4"/>
      <c r="W138" s="4"/>
      <c r="X138" s="4"/>
      <c r="Y138" s="4"/>
      <c r="Z138" s="4"/>
      <c r="AA138" s="4"/>
      <c r="AB138" s="4"/>
    </row>
    <row r="139" spans="19:28" ht="16.5" customHeight="1">
      <c r="S139" s="4"/>
      <c r="T139" s="4"/>
      <c r="U139" s="4"/>
      <c r="V139" s="4"/>
      <c r="W139" s="4"/>
      <c r="X139" s="4"/>
      <c r="Y139" s="4"/>
      <c r="Z139" s="4"/>
      <c r="AA139" s="4"/>
      <c r="AB139" s="4"/>
    </row>
    <row r="140" spans="19:28" ht="16.5" customHeight="1">
      <c r="S140" s="4"/>
      <c r="T140" s="4"/>
      <c r="U140" s="4"/>
      <c r="V140" s="4"/>
      <c r="W140" s="4"/>
      <c r="X140" s="4"/>
      <c r="Y140" s="4"/>
      <c r="Z140" s="4"/>
      <c r="AA140" s="4"/>
      <c r="AB140" s="4"/>
    </row>
    <row r="141" spans="19:28" ht="16.5" customHeight="1">
      <c r="S141" s="4"/>
      <c r="T141" s="4"/>
      <c r="U141" s="4"/>
      <c r="V141" s="4"/>
      <c r="W141" s="4"/>
      <c r="X141" s="4"/>
      <c r="Y141" s="4"/>
      <c r="Z141" s="4"/>
      <c r="AA141" s="4"/>
      <c r="AB141" s="4"/>
    </row>
    <row r="142" spans="19:28" ht="16.5" customHeight="1">
      <c r="S142" s="4"/>
      <c r="T142" s="4"/>
      <c r="U142" s="4"/>
      <c r="V142" s="4"/>
      <c r="W142" s="4"/>
      <c r="X142" s="4"/>
      <c r="Y142" s="4"/>
      <c r="Z142" s="4"/>
      <c r="AA142" s="4"/>
      <c r="AB142" s="4"/>
    </row>
    <row r="143" spans="19:28" ht="16.5" customHeight="1">
      <c r="S143" s="4"/>
      <c r="T143" s="4"/>
      <c r="U143" s="4"/>
      <c r="V143" s="4"/>
      <c r="W143" s="4"/>
      <c r="X143" s="4"/>
      <c r="Y143" s="4"/>
      <c r="Z143" s="4"/>
      <c r="AA143" s="4"/>
      <c r="AB143" s="4"/>
    </row>
    <row r="144" spans="19:28" ht="16.5" customHeight="1">
      <c r="S144" s="4"/>
      <c r="T144" s="4"/>
      <c r="U144" s="4"/>
      <c r="V144" s="4"/>
      <c r="W144" s="4"/>
      <c r="X144" s="4"/>
      <c r="Y144" s="4"/>
      <c r="Z144" s="4"/>
      <c r="AA144" s="4"/>
      <c r="AB144" s="4"/>
    </row>
    <row r="145" spans="19:28" ht="16.5" customHeight="1">
      <c r="S145" s="4"/>
      <c r="T145" s="4"/>
      <c r="U145" s="4"/>
      <c r="V145" s="4"/>
      <c r="W145" s="4"/>
      <c r="X145" s="4"/>
      <c r="Y145" s="4"/>
      <c r="Z145" s="4"/>
      <c r="AA145" s="4"/>
      <c r="AB145" s="4"/>
    </row>
    <row r="146" spans="19:28" ht="16.5" customHeight="1">
      <c r="S146" s="4"/>
      <c r="T146" s="4"/>
      <c r="U146" s="4"/>
      <c r="V146" s="4"/>
      <c r="W146" s="4"/>
      <c r="X146" s="4"/>
      <c r="Y146" s="4"/>
      <c r="Z146" s="4"/>
      <c r="AA146" s="4"/>
      <c r="AB146" s="4"/>
    </row>
    <row r="147" spans="19:28" ht="16.5" customHeight="1">
      <c r="S147" s="4"/>
      <c r="T147" s="4"/>
      <c r="U147" s="4"/>
      <c r="V147" s="4"/>
      <c r="W147" s="4"/>
      <c r="X147" s="4"/>
      <c r="Y147" s="4"/>
      <c r="Z147" s="4"/>
      <c r="AA147" s="4"/>
      <c r="AB147" s="4"/>
    </row>
    <row r="148" spans="19:28" ht="16.5" customHeight="1">
      <c r="S148" s="4"/>
      <c r="T148" s="4"/>
      <c r="U148" s="4"/>
      <c r="V148" s="4"/>
      <c r="W148" s="4"/>
      <c r="X148" s="4"/>
      <c r="Y148" s="4"/>
      <c r="Z148" s="4"/>
      <c r="AA148" s="4"/>
      <c r="AB148" s="4"/>
    </row>
    <row r="149" spans="19:28" ht="16.5" customHeight="1">
      <c r="S149" s="4"/>
      <c r="T149" s="4"/>
      <c r="U149" s="4"/>
      <c r="V149" s="4"/>
      <c r="W149" s="4"/>
      <c r="X149" s="4"/>
      <c r="Y149" s="4"/>
      <c r="Z149" s="4"/>
      <c r="AA149" s="4"/>
      <c r="AB149" s="4"/>
    </row>
    <row r="150" spans="19:28" ht="16.5" customHeight="1">
      <c r="S150" s="4"/>
      <c r="T150" s="4"/>
      <c r="U150" s="4"/>
      <c r="V150" s="4"/>
      <c r="W150" s="4"/>
      <c r="X150" s="4"/>
      <c r="Y150" s="4"/>
      <c r="Z150" s="4"/>
      <c r="AA150" s="4"/>
      <c r="AB150" s="4"/>
    </row>
    <row r="151" spans="19:28" ht="16.5" customHeight="1">
      <c r="S151" s="4"/>
      <c r="T151" s="4"/>
      <c r="U151" s="4"/>
      <c r="V151" s="4"/>
      <c r="W151" s="4"/>
      <c r="X151" s="4"/>
      <c r="Y151" s="4"/>
      <c r="Z151" s="4"/>
      <c r="AA151" s="4"/>
      <c r="AB151" s="4"/>
    </row>
    <row r="152" spans="19:28" ht="16.5" customHeight="1">
      <c r="S152" s="4"/>
      <c r="T152" s="4"/>
      <c r="U152" s="4"/>
      <c r="V152" s="4"/>
      <c r="W152" s="4"/>
      <c r="X152" s="4"/>
      <c r="Y152" s="4"/>
      <c r="Z152" s="4"/>
      <c r="AA152" s="4"/>
      <c r="AB152" s="4"/>
    </row>
    <row r="153" spans="19:28" ht="16.5" customHeight="1">
      <c r="S153" s="4"/>
      <c r="T153" s="4"/>
      <c r="U153" s="4"/>
      <c r="V153" s="4"/>
      <c r="W153" s="4"/>
      <c r="X153" s="4"/>
      <c r="Y153" s="4"/>
      <c r="Z153" s="4"/>
      <c r="AA153" s="4"/>
      <c r="AB153" s="4"/>
    </row>
    <row r="154" spans="19:28" ht="16.5" customHeight="1">
      <c r="S154" s="4"/>
      <c r="T154" s="4"/>
      <c r="U154" s="4"/>
      <c r="V154" s="4"/>
      <c r="W154" s="4"/>
      <c r="X154" s="4"/>
      <c r="Y154" s="4"/>
      <c r="Z154" s="4"/>
      <c r="AA154" s="4"/>
      <c r="AB154" s="4"/>
    </row>
    <row r="155" spans="19:28" ht="16.5" customHeight="1">
      <c r="S155" s="4"/>
      <c r="T155" s="4"/>
      <c r="U155" s="4"/>
      <c r="V155" s="4"/>
      <c r="W155" s="4"/>
      <c r="X155" s="4"/>
      <c r="Y155" s="4"/>
      <c r="Z155" s="4"/>
      <c r="AA155" s="4"/>
      <c r="AB155" s="4"/>
    </row>
    <row r="156" spans="19:28" ht="16.5" customHeight="1">
      <c r="S156" s="4"/>
      <c r="T156" s="4"/>
      <c r="U156" s="4"/>
      <c r="V156" s="4"/>
      <c r="W156" s="4"/>
      <c r="X156" s="4"/>
      <c r="Y156" s="4"/>
      <c r="Z156" s="4"/>
      <c r="AA156" s="4"/>
      <c r="AB156" s="4"/>
    </row>
    <row r="157" spans="19:28" ht="16.5" customHeight="1">
      <c r="S157" s="4"/>
      <c r="T157" s="4"/>
      <c r="U157" s="4"/>
      <c r="V157" s="4"/>
      <c r="W157" s="4"/>
      <c r="X157" s="4"/>
      <c r="Y157" s="4"/>
      <c r="Z157" s="4"/>
      <c r="AA157" s="4"/>
      <c r="AB157" s="4"/>
    </row>
    <row r="158" spans="19:28" ht="16.5" customHeight="1">
      <c r="S158" s="4"/>
      <c r="T158" s="4"/>
      <c r="U158" s="4"/>
      <c r="V158" s="4"/>
      <c r="W158" s="4"/>
      <c r="X158" s="4"/>
      <c r="Y158" s="4"/>
      <c r="Z158" s="4"/>
      <c r="AA158" s="4"/>
      <c r="AB158" s="4"/>
    </row>
    <row r="159" spans="19:28" ht="16.5" customHeight="1">
      <c r="S159" s="4"/>
      <c r="T159" s="4"/>
      <c r="U159" s="4"/>
      <c r="V159" s="4"/>
      <c r="W159" s="4"/>
      <c r="X159" s="4"/>
      <c r="Y159" s="4"/>
      <c r="Z159" s="4"/>
      <c r="AA159" s="4"/>
      <c r="AB159" s="4"/>
    </row>
    <row r="160" spans="19:28" ht="16.5" customHeight="1">
      <c r="S160" s="4"/>
      <c r="T160" s="4"/>
      <c r="U160" s="4"/>
      <c r="V160" s="4"/>
      <c r="W160" s="4"/>
      <c r="X160" s="4"/>
      <c r="Y160" s="4"/>
      <c r="Z160" s="4"/>
      <c r="AA160" s="4"/>
      <c r="AB160" s="4"/>
    </row>
    <row r="161" spans="19:28" ht="16.5" customHeight="1">
      <c r="S161" s="4"/>
      <c r="T161" s="4"/>
      <c r="U161" s="4"/>
      <c r="V161" s="4"/>
      <c r="W161" s="4"/>
      <c r="X161" s="4"/>
      <c r="Y161" s="4"/>
      <c r="Z161" s="4"/>
      <c r="AA161" s="4"/>
      <c r="AB161" s="4"/>
    </row>
    <row r="162" spans="19:28" ht="16.5" customHeight="1">
      <c r="S162" s="4"/>
      <c r="T162" s="4"/>
      <c r="U162" s="4"/>
      <c r="V162" s="4"/>
      <c r="W162" s="4"/>
      <c r="X162" s="4"/>
      <c r="Y162" s="4"/>
      <c r="Z162" s="4"/>
      <c r="AA162" s="4"/>
      <c r="AB162" s="4"/>
    </row>
    <row r="163" spans="19:28" ht="16.5" customHeight="1">
      <c r="S163" s="4"/>
      <c r="T163" s="4"/>
      <c r="U163" s="4"/>
      <c r="V163" s="4"/>
      <c r="W163" s="4"/>
      <c r="X163" s="4"/>
      <c r="Y163" s="4"/>
      <c r="Z163" s="4"/>
      <c r="AA163" s="4"/>
      <c r="AB163" s="4"/>
    </row>
    <row r="164" spans="19:28" ht="16.5" customHeight="1">
      <c r="S164" s="4"/>
      <c r="T164" s="4"/>
      <c r="U164" s="4"/>
      <c r="V164" s="4"/>
      <c r="W164" s="4"/>
      <c r="X164" s="4"/>
      <c r="Y164" s="4"/>
      <c r="Z164" s="4"/>
      <c r="AA164" s="4"/>
      <c r="AB164" s="4"/>
    </row>
    <row r="165" spans="19:28" ht="16.5" customHeight="1">
      <c r="S165" s="4"/>
      <c r="T165" s="4"/>
      <c r="U165" s="4"/>
      <c r="V165" s="4"/>
      <c r="W165" s="4"/>
      <c r="X165" s="4"/>
      <c r="Y165" s="4"/>
      <c r="Z165" s="4"/>
      <c r="AA165" s="4"/>
      <c r="AB165" s="4"/>
    </row>
    <row r="166" spans="19:28" ht="16.5" customHeight="1">
      <c r="S166" s="4"/>
      <c r="T166" s="4"/>
      <c r="U166" s="4"/>
      <c r="V166" s="4"/>
      <c r="W166" s="4"/>
      <c r="X166" s="4"/>
      <c r="Y166" s="4"/>
      <c r="Z166" s="4"/>
      <c r="AA166" s="4"/>
      <c r="AB166" s="4"/>
    </row>
    <row r="167" spans="19:28" ht="16.5" customHeight="1">
      <c r="S167" s="4"/>
      <c r="T167" s="4"/>
      <c r="U167" s="4"/>
      <c r="V167" s="4"/>
      <c r="W167" s="4"/>
      <c r="X167" s="4"/>
      <c r="Y167" s="4"/>
      <c r="Z167" s="4"/>
      <c r="AA167" s="4"/>
      <c r="AB167" s="4"/>
    </row>
    <row r="168" spans="19:28" ht="16.5" customHeight="1">
      <c r="S168" s="4"/>
      <c r="T168" s="4"/>
      <c r="U168" s="4"/>
      <c r="V168" s="4"/>
      <c r="W168" s="4"/>
      <c r="X168" s="4"/>
      <c r="Y168" s="4"/>
      <c r="Z168" s="4"/>
      <c r="AA168" s="4"/>
      <c r="AB168" s="4"/>
    </row>
    <row r="169" spans="19:28" ht="16.5" customHeight="1">
      <c r="S169" s="4"/>
      <c r="T169" s="4"/>
      <c r="U169" s="4"/>
      <c r="V169" s="4"/>
      <c r="W169" s="4"/>
      <c r="X169" s="4"/>
      <c r="Y169" s="4"/>
      <c r="Z169" s="4"/>
      <c r="AA169" s="4"/>
      <c r="AB169" s="4"/>
    </row>
    <row r="170" spans="19:28" ht="16.5" customHeight="1">
      <c r="S170" s="4"/>
      <c r="T170" s="4"/>
      <c r="U170" s="4"/>
      <c r="V170" s="4"/>
      <c r="W170" s="4"/>
      <c r="X170" s="4"/>
      <c r="Y170" s="4"/>
      <c r="Z170" s="4"/>
      <c r="AA170" s="4"/>
      <c r="AB170" s="4"/>
    </row>
    <row r="171" spans="19:28" ht="16.5" customHeight="1">
      <c r="S171" s="4"/>
      <c r="T171" s="4"/>
      <c r="U171" s="4"/>
      <c r="V171" s="4"/>
      <c r="W171" s="4"/>
      <c r="X171" s="4"/>
      <c r="Y171" s="4"/>
      <c r="Z171" s="4"/>
      <c r="AA171" s="4"/>
      <c r="AB171" s="4"/>
    </row>
    <row r="172" spans="19:28" ht="16.5" customHeight="1">
      <c r="S172" s="4"/>
      <c r="T172" s="4"/>
      <c r="U172" s="4"/>
      <c r="V172" s="4"/>
      <c r="W172" s="4"/>
      <c r="X172" s="4"/>
      <c r="Y172" s="4"/>
      <c r="Z172" s="4"/>
      <c r="AA172" s="4"/>
      <c r="AB172" s="4"/>
    </row>
    <row r="173" spans="19:28" ht="16.5" customHeight="1">
      <c r="S173" s="4"/>
      <c r="T173" s="4"/>
      <c r="U173" s="4"/>
      <c r="V173" s="4"/>
      <c r="W173" s="4"/>
      <c r="X173" s="4"/>
      <c r="Y173" s="4"/>
      <c r="Z173" s="4"/>
      <c r="AA173" s="4"/>
      <c r="AB173" s="4"/>
    </row>
    <row r="174" spans="19:28" ht="16.5" customHeight="1">
      <c r="S174" s="4"/>
      <c r="T174" s="4"/>
      <c r="U174" s="4"/>
      <c r="V174" s="4"/>
      <c r="W174" s="4"/>
      <c r="X174" s="4"/>
      <c r="Y174" s="4"/>
      <c r="Z174" s="4"/>
      <c r="AA174" s="4"/>
      <c r="AB174" s="4"/>
    </row>
    <row r="175" spans="19:28" ht="16.5" customHeight="1">
      <c r="S175" s="4"/>
      <c r="T175" s="4"/>
      <c r="U175" s="4"/>
      <c r="V175" s="4"/>
      <c r="W175" s="4"/>
      <c r="X175" s="4"/>
      <c r="Y175" s="4"/>
      <c r="Z175" s="4"/>
      <c r="AA175" s="4"/>
      <c r="AB175" s="4"/>
    </row>
    <row r="176" spans="19:28" ht="16.5" customHeight="1">
      <c r="S176" s="4"/>
      <c r="T176" s="4"/>
      <c r="U176" s="4"/>
      <c r="V176" s="4"/>
      <c r="W176" s="4"/>
      <c r="X176" s="4"/>
      <c r="Y176" s="4"/>
      <c r="Z176" s="4"/>
      <c r="AA176" s="4"/>
      <c r="AB176" s="4"/>
    </row>
    <row r="177" spans="19:28" ht="16.5" customHeight="1">
      <c r="S177" s="4"/>
      <c r="T177" s="4"/>
      <c r="U177" s="4"/>
      <c r="V177" s="4"/>
      <c r="W177" s="4"/>
      <c r="X177" s="4"/>
      <c r="Y177" s="4"/>
      <c r="Z177" s="4"/>
      <c r="AA177" s="4"/>
      <c r="AB177" s="4"/>
    </row>
    <row r="178" spans="19:28" ht="16.5" customHeight="1">
      <c r="S178" s="4"/>
      <c r="T178" s="4"/>
      <c r="U178" s="4"/>
      <c r="V178" s="4"/>
      <c r="W178" s="4"/>
      <c r="X178" s="4"/>
      <c r="Y178" s="4"/>
      <c r="Z178" s="4"/>
      <c r="AA178" s="4"/>
      <c r="AB178" s="4"/>
    </row>
    <row r="179" spans="19:28" ht="16.5" customHeight="1">
      <c r="S179" s="4"/>
      <c r="T179" s="4"/>
      <c r="U179" s="4"/>
      <c r="V179" s="4"/>
      <c r="W179" s="4"/>
      <c r="X179" s="4"/>
      <c r="Y179" s="4"/>
      <c r="Z179" s="4"/>
      <c r="AA179" s="4"/>
      <c r="AB179" s="4"/>
    </row>
    <row r="180" spans="19:28" ht="16.5" customHeight="1">
      <c r="S180" s="4"/>
      <c r="T180" s="4"/>
      <c r="U180" s="4"/>
      <c r="V180" s="4"/>
      <c r="W180" s="4"/>
      <c r="X180" s="4"/>
      <c r="Y180" s="4"/>
      <c r="Z180" s="4"/>
      <c r="AA180" s="4"/>
      <c r="AB180" s="4"/>
    </row>
    <row r="181" spans="19:28" ht="16.5" customHeight="1">
      <c r="S181" s="4"/>
      <c r="T181" s="4"/>
      <c r="U181" s="4"/>
      <c r="V181" s="4"/>
      <c r="W181" s="4"/>
      <c r="X181" s="4"/>
      <c r="Y181" s="4"/>
      <c r="Z181" s="4"/>
      <c r="AA181" s="4"/>
      <c r="AB181" s="4"/>
    </row>
    <row r="182" spans="19:28" ht="16.5" customHeight="1">
      <c r="S182" s="4"/>
      <c r="T182" s="4"/>
      <c r="U182" s="4"/>
      <c r="V182" s="4"/>
      <c r="W182" s="4"/>
      <c r="X182" s="4"/>
      <c r="Y182" s="4"/>
      <c r="Z182" s="4"/>
      <c r="AA182" s="4"/>
      <c r="AB182" s="4"/>
    </row>
    <row r="183" spans="19:28" ht="16.5" customHeight="1">
      <c r="S183" s="4"/>
      <c r="T183" s="4"/>
      <c r="U183" s="4"/>
      <c r="V183" s="4"/>
      <c r="W183" s="4"/>
      <c r="X183" s="4"/>
      <c r="Y183" s="4"/>
      <c r="Z183" s="4"/>
      <c r="AA183" s="4"/>
      <c r="AB183" s="4"/>
    </row>
  </sheetData>
  <mergeCells count="3">
    <mergeCell ref="G15:L15"/>
    <mergeCell ref="G18:L18"/>
    <mergeCell ref="G11:L12"/>
  </mergeCells>
  <conditionalFormatting sqref="N9:W18">
    <cfRule type="expression" priority="1" dxfId="0" stopIfTrue="1">
      <formula>IF(AND(N9=1,$J$5=0),1,0)</formula>
    </cfRule>
    <cfRule type="expression" priority="2" dxfId="1" stopIfTrue="1">
      <formula>IF(AND(N9=1,$J$5=1),1,0)</formula>
    </cfRule>
    <cfRule type="expression" priority="3" dxfId="2" stopIfTrue="1">
      <formula>IF(AND(N9=1,$J$5=2),1,0)</formula>
    </cfRule>
  </conditionalFormatting>
  <conditionalFormatting sqref="G11:L12">
    <cfRule type="expression" priority="4" dxfId="3" stopIfTrue="1">
      <formula>IF(OR(AND(O29&gt;1,$E$11=$M$6,$E$12=$M$7),AND($E$11/$E$12=$M$4/$M$5,O29=1)),1,0)</formula>
    </cfRule>
    <cfRule type="expression" priority="5" dxfId="4" stopIfTrue="1">
      <formula>IF($E$11/$E$12=$M$4/$M$5,1,0)</formula>
    </cfRule>
    <cfRule type="expression" priority="6" dxfId="5" stopIfTrue="1">
      <formula>IF(AND($E$11&lt;&gt;"",$E$12&lt;&gt;""),1,0)</formula>
    </cfRule>
  </conditionalFormatting>
  <conditionalFormatting sqref="G15:L15">
    <cfRule type="expression" priority="7" dxfId="3" stopIfTrue="1">
      <formula>IF($E$15=$M$4/100,1,0)</formula>
    </cfRule>
    <cfRule type="expression" priority="8" dxfId="5" stopIfTrue="1">
      <formula>IF($E$15&lt;&gt;"",1,0)</formula>
    </cfRule>
  </conditionalFormatting>
  <conditionalFormatting sqref="G18:L18">
    <cfRule type="expression" priority="9" dxfId="3" stopIfTrue="1">
      <formula>IF($E$18=$M$4,1,0)</formula>
    </cfRule>
    <cfRule type="expression" priority="10" dxfId="5" stopIfTrue="1">
      <formula>IF($E$18&lt;&gt;"",1,0)</formula>
    </cfRule>
  </conditionalFormatting>
  <dataValidations count="2">
    <dataValidation errorStyle="information" type="whole" allowBlank="1" showInputMessage="1" showErrorMessage="1" errorTitle="PLEASE TRY AGAIN" error="You can only use whole numbers between 1 and 100." sqref="E11:E12 E18">
      <formula1>1</formula1>
      <formula2>100</formula2>
    </dataValidation>
    <dataValidation errorStyle="information" type="decimal" allowBlank="1" showInputMessage="1" showErrorMessage="1" errorTitle="PLEASE TRY AGAIN" error="You can only use numbers between 0.01 and 1." sqref="E15">
      <formula1>0.01</formula1>
      <formula2>1</formula2>
    </dataValidation>
  </dataValidations>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Miller</dc:creator>
  <cp:keywords/>
  <dc:description/>
  <cp:lastModifiedBy>Unknown User</cp:lastModifiedBy>
  <cp:lastPrinted>1999-09-14T19:03:43Z</cp:lastPrinted>
  <dcterms:created xsi:type="dcterms:W3CDTF">1999-09-14T07:19:15Z</dcterms:created>
  <dcterms:modified xsi:type="dcterms:W3CDTF">2000-10-18T09:52:48Z</dcterms:modified>
  <cp:category/>
  <cp:version/>
  <cp:contentType/>
  <cp:contentStatus/>
</cp:coreProperties>
</file>