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60" windowWidth="10380" windowHeight="6030" activeTab="0"/>
  </bookViews>
  <sheets>
    <sheet name="8202mentalm2" sheetId="1" r:id="rId1"/>
  </sheets>
  <definedNames/>
  <calcPr fullCalcOnLoad="1"/>
</workbook>
</file>

<file path=xl/sharedStrings.xml><?xml version="1.0" encoding="utf-8"?>
<sst xmlns="http://schemas.openxmlformats.org/spreadsheetml/2006/main" count="55" uniqueCount="9">
  <si>
    <t>+</t>
  </si>
  <si>
    <t>-</t>
  </si>
  <si>
    <t>x</t>
  </si>
  <si>
    <t>=</t>
  </si>
  <si>
    <t>*</t>
  </si>
  <si>
    <t>)</t>
  </si>
  <si>
    <t>(</t>
  </si>
  <si>
    <t>values copied to here</t>
  </si>
  <si>
    <t>Make the question 
match the answer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</si>
</sst>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45"/>
      <name val="Arial"/>
      <family val="2"/>
    </font>
    <font>
      <sz val="10"/>
      <color indexed="5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8" fillId="6" borderId="6" xfId="0" applyFont="1" applyFill="1" applyBorder="1" applyAlignment="1" applyProtection="1">
      <alignment horizontal="right" vertical="center"/>
      <protection hidden="1" locked="0"/>
    </xf>
    <xf numFmtId="0" fontId="8" fillId="6" borderId="2" xfId="0" applyFont="1" applyFill="1" applyBorder="1" applyAlignment="1" applyProtection="1">
      <alignment horizontal="right" vertical="center"/>
      <protection hidden="1" locked="0"/>
    </xf>
    <xf numFmtId="0" fontId="8" fillId="6" borderId="4" xfId="0" applyFont="1" applyFill="1" applyBorder="1" applyAlignment="1" applyProtection="1">
      <alignment horizontal="right" vertical="center"/>
      <protection hidden="1" locked="0"/>
    </xf>
    <xf numFmtId="0" fontId="8" fillId="6" borderId="6" xfId="0" applyFont="1" applyFill="1" applyBorder="1" applyAlignment="1" applyProtection="1">
      <alignment horizontal="center" vertical="center"/>
      <protection hidden="1" locked="0"/>
    </xf>
    <xf numFmtId="0" fontId="8" fillId="6" borderId="2" xfId="0" applyFont="1" applyFill="1" applyBorder="1" applyAlignment="1" applyProtection="1">
      <alignment horizontal="center" vertical="center"/>
      <protection hidden="1" locked="0"/>
    </xf>
    <xf numFmtId="0" fontId="8" fillId="6" borderId="4" xfId="0" applyFont="1" applyFill="1" applyBorder="1" applyAlignment="1" applyProtection="1">
      <alignment horizontal="center" vertical="center"/>
      <protection hidden="1" locked="0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4" fillId="7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16</xdr:col>
      <xdr:colOff>161925</xdr:colOff>
      <xdr:row>3</xdr:row>
      <xdr:rowOff>219075</xdr:rowOff>
    </xdr:to>
    <xdr:sp>
      <xdr:nvSpPr>
        <xdr:cNvPr id="1" name="TextBox 132"/>
        <xdr:cNvSpPr txBox="1">
          <a:spLocks noChangeArrowheads="1"/>
        </xdr:cNvSpPr>
      </xdr:nvSpPr>
      <xdr:spPr>
        <a:xfrm>
          <a:off x="152400" y="247650"/>
          <a:ext cx="2752725" cy="371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this activity you have to enter +,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x signs in the spaces to make the sums correct.
</a:t>
          </a:r>
        </a:p>
      </xdr:txBody>
    </xdr:sp>
    <xdr:clientData/>
  </xdr:twoCellAnchor>
  <xdr:twoCellAnchor>
    <xdr:from>
      <xdr:col>0</xdr:col>
      <xdr:colOff>152400</xdr:colOff>
      <xdr:row>3</xdr:row>
      <xdr:rowOff>266700</xdr:rowOff>
    </xdr:from>
    <xdr:to>
      <xdr:col>17</xdr:col>
      <xdr:colOff>0</xdr:colOff>
      <xdr:row>9</xdr:row>
      <xdr:rowOff>142875</xdr:rowOff>
    </xdr:to>
    <xdr:grpSp>
      <xdr:nvGrpSpPr>
        <xdr:cNvPr id="2" name="Group 138"/>
        <xdr:cNvGrpSpPr>
          <a:grpSpLocks/>
        </xdr:cNvGrpSpPr>
      </xdr:nvGrpSpPr>
      <xdr:grpSpPr>
        <a:xfrm>
          <a:off x="152400" y="666750"/>
          <a:ext cx="2762250" cy="1533525"/>
          <a:chOff x="16" y="70"/>
          <a:chExt cx="290" cy="161"/>
        </a:xfrm>
        <a:solidFill>
          <a:srgbClr val="FFFFFF"/>
        </a:solidFill>
      </xdr:grpSpPr>
      <xdr:sp>
        <xdr:nvSpPr>
          <xdr:cNvPr id="3" name="TextBox 134"/>
          <xdr:cNvSpPr txBox="1">
            <a:spLocks noChangeArrowheads="1"/>
          </xdr:cNvSpPr>
        </xdr:nvSpPr>
        <xdr:spPr>
          <a:xfrm>
            <a:off x="16" y="70"/>
            <a:ext cx="290" cy="16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 have to place one of the three signs (+,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x) in each of the white spaces to make the sums in each line correct.
To do this click on the      and then click on one of the symbols (+,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x).
When you have the correct answer a message appears in the corresponding yellow cell.</a:t>
            </a:r>
          </a:p>
        </xdr:txBody>
      </xdr:sp>
      <xdr:grpSp>
        <xdr:nvGrpSpPr>
          <xdr:cNvPr id="4" name="Group 135"/>
          <xdr:cNvGrpSpPr>
            <a:grpSpLocks/>
          </xdr:cNvGrpSpPr>
        </xdr:nvGrpSpPr>
        <xdr:grpSpPr>
          <a:xfrm>
            <a:off x="151" y="140"/>
            <a:ext cx="15" cy="14"/>
            <a:chOff x="3402" y="4536"/>
            <a:chExt cx="2268" cy="1701"/>
          </a:xfrm>
          <a:solidFill>
            <a:srgbClr val="FFFFFF"/>
          </a:solidFill>
        </xdr:grpSpPr>
        <xdr:sp>
          <xdr:nvSpPr>
            <xdr:cNvPr id="5" name="AutoShape 136"/>
            <xdr:cNvSpPr>
              <a:spLocks/>
            </xdr:cNvSpPr>
          </xdr:nvSpPr>
          <xdr:spPr>
            <a:xfrm>
              <a:off x="3402" y="4536"/>
              <a:ext cx="2268" cy="1701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137"/>
            <xdr:cNvSpPr>
              <a:spLocks/>
            </xdr:cNvSpPr>
          </xdr:nvSpPr>
          <xdr:spPr>
            <a:xfrm flipH="1" flipV="1">
              <a:off x="3685" y="5103"/>
              <a:ext cx="1701" cy="56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9"/>
  <sheetViews>
    <sheetView tabSelected="1" workbookViewId="0" topLeftCell="A1">
      <selection activeCell="U4" sqref="U4"/>
    </sheetView>
  </sheetViews>
  <sheetFormatPr defaultColWidth="9.140625" defaultRowHeight="12.75"/>
  <cols>
    <col min="1" max="17" width="2.57421875" style="1" customWidth="1"/>
    <col min="18" max="18" width="7.7109375" style="1" customWidth="1"/>
    <col min="19" max="19" width="2.57421875" style="1" customWidth="1"/>
    <col min="20" max="20" width="2.00390625" style="2" customWidth="1"/>
    <col min="21" max="21" width="3.421875" style="3" customWidth="1"/>
    <col min="22" max="22" width="4.28125" style="2" customWidth="1"/>
    <col min="23" max="23" width="1.8515625" style="2" customWidth="1"/>
    <col min="24" max="24" width="3.421875" style="2" customWidth="1"/>
    <col min="25" max="25" width="2.28125" style="1" customWidth="1"/>
    <col min="26" max="26" width="2.57421875" style="1" customWidth="1"/>
    <col min="27" max="27" width="2.28125" style="1" customWidth="1"/>
    <col min="28" max="28" width="5.00390625" style="2" customWidth="1"/>
    <col min="29" max="29" width="17.28125" style="1" customWidth="1"/>
    <col min="30" max="30" width="2.57421875" style="18" customWidth="1"/>
    <col min="31" max="31" width="3.8515625" style="18" customWidth="1"/>
    <col min="32" max="32" width="3.57421875" style="18" customWidth="1"/>
    <col min="33" max="49" width="2.57421875" style="18" customWidth="1"/>
    <col min="50" max="50" width="3.57421875" style="18" customWidth="1"/>
    <col min="51" max="51" width="4.00390625" style="18" customWidth="1"/>
    <col min="52" max="55" width="2.57421875" style="18" customWidth="1"/>
    <col min="56" max="16384" width="2.57421875" style="1" customWidth="1"/>
  </cols>
  <sheetData>
    <row r="1" spans="1:54" ht="6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  <c r="U1" s="22"/>
      <c r="V1" s="21"/>
      <c r="W1" s="21"/>
      <c r="X1" s="21"/>
      <c r="Y1" s="20"/>
      <c r="Z1" s="20"/>
      <c r="AA1" s="20"/>
      <c r="AB1" s="21"/>
      <c r="AC1" s="20"/>
      <c r="AD1" s="19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1" t="s">
        <v>8</v>
      </c>
      <c r="T2" s="32"/>
      <c r="U2" s="32"/>
      <c r="V2" s="32"/>
      <c r="W2" s="32"/>
      <c r="X2" s="32"/>
      <c r="Y2" s="32"/>
      <c r="Z2" s="32"/>
      <c r="AA2" s="32"/>
      <c r="AB2" s="33"/>
      <c r="AC2" s="20"/>
      <c r="AD2" s="19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4"/>
      <c r="T3" s="35"/>
      <c r="U3" s="35"/>
      <c r="V3" s="35"/>
      <c r="W3" s="35"/>
      <c r="X3" s="35"/>
      <c r="Y3" s="35"/>
      <c r="Z3" s="35"/>
      <c r="AA3" s="35"/>
      <c r="AB3" s="36"/>
      <c r="AC3" s="20"/>
      <c r="AD3" s="19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 t="s">
        <v>7</v>
      </c>
      <c r="AT3" s="23"/>
      <c r="AU3" s="23"/>
      <c r="AV3" s="23"/>
      <c r="AW3" s="23"/>
      <c r="AX3" s="23"/>
      <c r="AY3" s="23"/>
      <c r="AZ3" s="23"/>
      <c r="BA3" s="23"/>
      <c r="BB3" s="23"/>
    </row>
    <row r="4" spans="1:54" ht="21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2" t="s">
        <v>6</v>
      </c>
      <c r="T4" s="13">
        <f>AS4</f>
        <v>5</v>
      </c>
      <c r="U4" s="25"/>
      <c r="V4" s="14">
        <f>AU4</f>
        <v>3</v>
      </c>
      <c r="W4" s="15" t="s">
        <v>5</v>
      </c>
      <c r="X4" s="28"/>
      <c r="Y4" s="15"/>
      <c r="Z4" s="15">
        <f aca="true" t="shared" si="0" ref="Z4:Z13">AW4</f>
        <v>6</v>
      </c>
      <c r="AA4" s="15" t="s">
        <v>3</v>
      </c>
      <c r="AB4" s="16">
        <f>AY4</f>
        <v>12</v>
      </c>
      <c r="AC4" s="17">
        <f>IF(AG4=1,"Well done","")</f>
      </c>
      <c r="AD4" s="19"/>
      <c r="AE4" s="23">
        <f>IF(U4="+",T4+V4,IF(U4="-",T4-V4,IF(U4="x",T4*V4,"")))</f>
      </c>
      <c r="AF4" s="23">
        <f>IF(X4="+",AE4+Z4,IF(X4="-",AE4-Z4,IF(X4="x",AE4*Z4,"")))</f>
      </c>
      <c r="AG4" s="23">
        <f>IF(AB4=AF4,1,0)</f>
        <v>0</v>
      </c>
      <c r="AH4" s="23"/>
      <c r="AI4" s="24" t="s">
        <v>0</v>
      </c>
      <c r="AJ4" s="23">
        <f>IF(AND(U4=AT4,X4=AV4),1,0)</f>
        <v>0</v>
      </c>
      <c r="AK4" s="23"/>
      <c r="AL4" s="23"/>
      <c r="AM4" s="23">
        <v>5</v>
      </c>
      <c r="AN4" s="23">
        <v>1</v>
      </c>
      <c r="AO4" s="23">
        <v>3</v>
      </c>
      <c r="AP4" s="23">
        <v>2</v>
      </c>
      <c r="AQ4" s="23">
        <v>6</v>
      </c>
      <c r="AR4" s="23"/>
      <c r="AS4" s="23">
        <v>5</v>
      </c>
      <c r="AT4" s="23" t="s">
        <v>1</v>
      </c>
      <c r="AU4" s="23">
        <v>3</v>
      </c>
      <c r="AV4" s="23" t="s">
        <v>4</v>
      </c>
      <c r="AW4" s="23">
        <v>6</v>
      </c>
      <c r="AX4" s="23">
        <v>2</v>
      </c>
      <c r="AY4" s="23">
        <v>12</v>
      </c>
      <c r="AZ4" s="23"/>
      <c r="BA4" s="23"/>
      <c r="BB4" s="23"/>
    </row>
    <row r="5" spans="1:54" ht="21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" t="s">
        <v>6</v>
      </c>
      <c r="T5" s="13">
        <f aca="true" t="shared" si="1" ref="T5:T13">AS5</f>
        <v>5</v>
      </c>
      <c r="U5" s="25"/>
      <c r="V5" s="14">
        <f aca="true" t="shared" si="2" ref="V5:V13">AU5</f>
        <v>3</v>
      </c>
      <c r="W5" s="15" t="s">
        <v>5</v>
      </c>
      <c r="X5" s="28"/>
      <c r="Y5" s="15"/>
      <c r="Z5" s="15">
        <f t="shared" si="0"/>
        <v>2</v>
      </c>
      <c r="AA5" s="15" t="s">
        <v>3</v>
      </c>
      <c r="AB5" s="16">
        <f aca="true" t="shared" si="3" ref="AB5:AB13">AY5</f>
        <v>0</v>
      </c>
      <c r="AC5" s="17">
        <f>IF(AG5=1,"Correct","")</f>
      </c>
      <c r="AD5" s="19"/>
      <c r="AE5" s="23">
        <f aca="true" t="shared" si="4" ref="AE5:AE13">IF(U5="+",T5+V5,IF(U5="-",T5-V5,IF(U5="x",T5*V5,"")))</f>
      </c>
      <c r="AF5" s="23">
        <f aca="true" t="shared" si="5" ref="AF5:AF13">IF(X5="+",AE5+Z5,IF(X5="-",AE5-Z5,IF(X5="x",AE5*Z5,"")))</f>
      </c>
      <c r="AG5" s="23">
        <f aca="true" t="shared" si="6" ref="AG5:AG13">IF(AB5=AF5,1,0)</f>
        <v>0</v>
      </c>
      <c r="AH5" s="23"/>
      <c r="AI5" s="24" t="s">
        <v>1</v>
      </c>
      <c r="AJ5" s="23"/>
      <c r="AK5" s="23"/>
      <c r="AL5" s="23"/>
      <c r="AM5" s="23">
        <v>5</v>
      </c>
      <c r="AN5" s="23">
        <v>1</v>
      </c>
      <c r="AO5" s="23">
        <v>3</v>
      </c>
      <c r="AP5" s="23">
        <v>1</v>
      </c>
      <c r="AQ5" s="23">
        <v>2</v>
      </c>
      <c r="AR5" s="23"/>
      <c r="AS5" s="23">
        <v>5</v>
      </c>
      <c r="AT5" s="23" t="s">
        <v>1</v>
      </c>
      <c r="AU5" s="23">
        <v>3</v>
      </c>
      <c r="AV5" s="23" t="s">
        <v>1</v>
      </c>
      <c r="AW5" s="23">
        <v>2</v>
      </c>
      <c r="AX5" s="23">
        <v>2</v>
      </c>
      <c r="AY5" s="23">
        <v>0</v>
      </c>
      <c r="AZ5" s="23"/>
      <c r="BA5" s="23"/>
      <c r="BB5" s="23"/>
    </row>
    <row r="6" spans="1:54" ht="21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2" t="s">
        <v>6</v>
      </c>
      <c r="T6" s="13">
        <f t="shared" si="1"/>
        <v>4</v>
      </c>
      <c r="U6" s="25"/>
      <c r="V6" s="14">
        <f t="shared" si="2"/>
        <v>1</v>
      </c>
      <c r="W6" s="15" t="s">
        <v>5</v>
      </c>
      <c r="X6" s="28"/>
      <c r="Y6" s="15"/>
      <c r="Z6" s="15">
        <f t="shared" si="0"/>
        <v>8</v>
      </c>
      <c r="AA6" s="15" t="s">
        <v>3</v>
      </c>
      <c r="AB6" s="16">
        <f t="shared" si="3"/>
        <v>-4</v>
      </c>
      <c r="AC6" s="17">
        <f>IF(AG6=1,"Congratulations","")</f>
      </c>
      <c r="AD6" s="19"/>
      <c r="AE6" s="23">
        <f t="shared" si="4"/>
      </c>
      <c r="AF6" s="23">
        <f t="shared" si="5"/>
      </c>
      <c r="AG6" s="23">
        <f t="shared" si="6"/>
        <v>0</v>
      </c>
      <c r="AH6" s="23"/>
      <c r="AI6" s="24" t="s">
        <v>2</v>
      </c>
      <c r="AJ6" s="23"/>
      <c r="AK6" s="23"/>
      <c r="AL6" s="23"/>
      <c r="AM6" s="23">
        <v>1</v>
      </c>
      <c r="AN6" s="23">
        <v>2</v>
      </c>
      <c r="AO6" s="23">
        <v>4</v>
      </c>
      <c r="AP6" s="23">
        <v>1</v>
      </c>
      <c r="AQ6" s="23">
        <v>8</v>
      </c>
      <c r="AR6" s="23"/>
      <c r="AS6" s="23">
        <v>4</v>
      </c>
      <c r="AT6" s="23" t="s">
        <v>4</v>
      </c>
      <c r="AU6" s="23">
        <v>1</v>
      </c>
      <c r="AV6" s="23" t="s">
        <v>1</v>
      </c>
      <c r="AW6" s="23">
        <v>8</v>
      </c>
      <c r="AX6" s="23">
        <v>4</v>
      </c>
      <c r="AY6" s="23">
        <v>-4</v>
      </c>
      <c r="AZ6" s="23"/>
      <c r="BA6" s="23"/>
      <c r="BB6" s="23"/>
    </row>
    <row r="7" spans="1:54" ht="21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4" t="s">
        <v>6</v>
      </c>
      <c r="T7" s="5">
        <f t="shared" si="1"/>
        <v>7</v>
      </c>
      <c r="U7" s="26"/>
      <c r="V7" s="6">
        <f t="shared" si="2"/>
        <v>5</v>
      </c>
      <c r="W7" s="7" t="s">
        <v>5</v>
      </c>
      <c r="X7" s="29"/>
      <c r="Y7" s="7"/>
      <c r="Z7" s="7">
        <f t="shared" si="0"/>
        <v>1</v>
      </c>
      <c r="AA7" s="7" t="s">
        <v>3</v>
      </c>
      <c r="AB7" s="16">
        <f t="shared" si="3"/>
        <v>1</v>
      </c>
      <c r="AC7" s="17">
        <f>IF(AG7=1,"Very good","")</f>
      </c>
      <c r="AD7" s="19"/>
      <c r="AE7" s="23">
        <f t="shared" si="4"/>
      </c>
      <c r="AF7" s="23">
        <f t="shared" si="5"/>
      </c>
      <c r="AG7" s="23">
        <f t="shared" si="6"/>
        <v>0</v>
      </c>
      <c r="AH7" s="23"/>
      <c r="AI7" s="23"/>
      <c r="AJ7" s="23"/>
      <c r="AK7" s="23"/>
      <c r="AL7" s="23"/>
      <c r="AM7" s="23">
        <v>5</v>
      </c>
      <c r="AN7" s="23">
        <v>1</v>
      </c>
      <c r="AO7" s="23">
        <v>7</v>
      </c>
      <c r="AP7" s="23">
        <v>1</v>
      </c>
      <c r="AQ7" s="23">
        <v>1</v>
      </c>
      <c r="AR7" s="23"/>
      <c r="AS7" s="23">
        <v>7</v>
      </c>
      <c r="AT7" s="23" t="s">
        <v>1</v>
      </c>
      <c r="AU7" s="23">
        <v>5</v>
      </c>
      <c r="AV7" s="23" t="s">
        <v>1</v>
      </c>
      <c r="AW7" s="23">
        <v>1</v>
      </c>
      <c r="AX7" s="23">
        <v>2</v>
      </c>
      <c r="AY7" s="23">
        <v>1</v>
      </c>
      <c r="AZ7" s="23"/>
      <c r="BA7" s="23"/>
      <c r="BB7" s="23"/>
    </row>
    <row r="8" spans="1:54" ht="21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4" t="s">
        <v>6</v>
      </c>
      <c r="T8" s="5">
        <f t="shared" si="1"/>
        <v>7</v>
      </c>
      <c r="U8" s="26"/>
      <c r="V8" s="6">
        <f t="shared" si="2"/>
        <v>7</v>
      </c>
      <c r="W8" s="7" t="s">
        <v>5</v>
      </c>
      <c r="X8" s="29"/>
      <c r="Y8" s="7"/>
      <c r="Z8" s="7">
        <f t="shared" si="0"/>
        <v>6</v>
      </c>
      <c r="AA8" s="7" t="s">
        <v>3</v>
      </c>
      <c r="AB8" s="16">
        <f t="shared" si="3"/>
        <v>0</v>
      </c>
      <c r="AC8" s="17">
        <f>IF(AG8=1,"Excellent","")</f>
      </c>
      <c r="AD8" s="19"/>
      <c r="AE8" s="23">
        <f t="shared" si="4"/>
      </c>
      <c r="AF8" s="23">
        <f t="shared" si="5"/>
      </c>
      <c r="AG8" s="23">
        <f t="shared" si="6"/>
        <v>0</v>
      </c>
      <c r="AH8" s="23"/>
      <c r="AI8" s="23"/>
      <c r="AJ8" s="23"/>
      <c r="AK8" s="23"/>
      <c r="AL8" s="23"/>
      <c r="AM8" s="23">
        <v>7</v>
      </c>
      <c r="AN8" s="23">
        <v>1</v>
      </c>
      <c r="AO8" s="23">
        <v>7</v>
      </c>
      <c r="AP8" s="23">
        <v>2</v>
      </c>
      <c r="AQ8" s="23">
        <v>6</v>
      </c>
      <c r="AR8" s="23"/>
      <c r="AS8" s="23">
        <v>7</v>
      </c>
      <c r="AT8" s="23" t="s">
        <v>1</v>
      </c>
      <c r="AU8" s="23">
        <v>7</v>
      </c>
      <c r="AV8" s="23" t="s">
        <v>4</v>
      </c>
      <c r="AW8" s="23">
        <v>6</v>
      </c>
      <c r="AX8" s="23">
        <v>0</v>
      </c>
      <c r="AY8" s="23">
        <v>0</v>
      </c>
      <c r="AZ8" s="23"/>
      <c r="BA8" s="23"/>
      <c r="BB8" s="23"/>
    </row>
    <row r="9" spans="1:54" ht="21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4" t="s">
        <v>6</v>
      </c>
      <c r="T9" s="5">
        <f t="shared" si="1"/>
        <v>6</v>
      </c>
      <c r="U9" s="26"/>
      <c r="V9" s="6">
        <f t="shared" si="2"/>
        <v>6</v>
      </c>
      <c r="W9" s="7" t="s">
        <v>5</v>
      </c>
      <c r="X9" s="29"/>
      <c r="Y9" s="7"/>
      <c r="Z9" s="7">
        <f t="shared" si="0"/>
        <v>4</v>
      </c>
      <c r="AA9" s="7" t="s">
        <v>3</v>
      </c>
      <c r="AB9" s="16">
        <f t="shared" si="3"/>
        <v>16</v>
      </c>
      <c r="AC9" s="17">
        <f>IF(AG9=1,"Marvellous","")</f>
      </c>
      <c r="AD9" s="19"/>
      <c r="AE9" s="23">
        <f t="shared" si="4"/>
      </c>
      <c r="AF9" s="23">
        <f t="shared" si="5"/>
      </c>
      <c r="AG9" s="23">
        <f t="shared" si="6"/>
        <v>0</v>
      </c>
      <c r="AH9" s="23"/>
      <c r="AI9" s="23"/>
      <c r="AJ9" s="23"/>
      <c r="AK9" s="23"/>
      <c r="AL9" s="23"/>
      <c r="AM9" s="23">
        <v>6</v>
      </c>
      <c r="AN9" s="23">
        <v>0</v>
      </c>
      <c r="AO9" s="23">
        <v>6</v>
      </c>
      <c r="AP9" s="23">
        <v>0</v>
      </c>
      <c r="AQ9" s="23">
        <v>4</v>
      </c>
      <c r="AR9" s="23"/>
      <c r="AS9" s="23">
        <v>6</v>
      </c>
      <c r="AT9" s="23" t="s">
        <v>0</v>
      </c>
      <c r="AU9" s="23">
        <v>6</v>
      </c>
      <c r="AV9" s="23" t="s">
        <v>0</v>
      </c>
      <c r="AW9" s="23">
        <v>4</v>
      </c>
      <c r="AX9" s="23">
        <v>12</v>
      </c>
      <c r="AY9" s="23">
        <v>16</v>
      </c>
      <c r="AZ9" s="23"/>
      <c r="BA9" s="23"/>
      <c r="BB9" s="23"/>
    </row>
    <row r="10" spans="1:54" ht="21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" t="s">
        <v>6</v>
      </c>
      <c r="T10" s="13">
        <f t="shared" si="1"/>
        <v>5</v>
      </c>
      <c r="U10" s="25"/>
      <c r="V10" s="14">
        <f t="shared" si="2"/>
        <v>2</v>
      </c>
      <c r="W10" s="15" t="s">
        <v>5</v>
      </c>
      <c r="X10" s="28"/>
      <c r="Y10" s="15"/>
      <c r="Z10" s="15">
        <f t="shared" si="0"/>
        <v>1</v>
      </c>
      <c r="AA10" s="15" t="s">
        <v>3</v>
      </c>
      <c r="AB10" s="16">
        <f t="shared" si="3"/>
        <v>2</v>
      </c>
      <c r="AC10" s="17">
        <f>IF(AG10=1,"That's right","")</f>
      </c>
      <c r="AD10" s="19"/>
      <c r="AE10" s="23">
        <f t="shared" si="4"/>
      </c>
      <c r="AF10" s="23">
        <f t="shared" si="5"/>
      </c>
      <c r="AG10" s="23">
        <f t="shared" si="6"/>
        <v>0</v>
      </c>
      <c r="AH10" s="23"/>
      <c r="AI10" s="23"/>
      <c r="AJ10" s="23"/>
      <c r="AK10" s="23"/>
      <c r="AL10" s="23"/>
      <c r="AM10" s="23">
        <v>5</v>
      </c>
      <c r="AN10" s="23">
        <v>1</v>
      </c>
      <c r="AO10" s="23">
        <v>2</v>
      </c>
      <c r="AP10" s="23">
        <v>1</v>
      </c>
      <c r="AQ10" s="23">
        <v>1</v>
      </c>
      <c r="AR10" s="23"/>
      <c r="AS10" s="23">
        <v>5</v>
      </c>
      <c r="AT10" s="23" t="s">
        <v>1</v>
      </c>
      <c r="AU10" s="23">
        <v>2</v>
      </c>
      <c r="AV10" s="23" t="s">
        <v>1</v>
      </c>
      <c r="AW10" s="23">
        <v>1</v>
      </c>
      <c r="AX10" s="23">
        <v>3</v>
      </c>
      <c r="AY10" s="23">
        <v>2</v>
      </c>
      <c r="AZ10" s="23"/>
      <c r="BA10" s="23"/>
      <c r="BB10" s="23"/>
    </row>
    <row r="11" spans="1:54" ht="21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8" t="s">
        <v>6</v>
      </c>
      <c r="T11" s="9">
        <f t="shared" si="1"/>
        <v>6</v>
      </c>
      <c r="U11" s="27"/>
      <c r="V11" s="10">
        <f t="shared" si="2"/>
        <v>2</v>
      </c>
      <c r="W11" s="11" t="s">
        <v>5</v>
      </c>
      <c r="X11" s="30"/>
      <c r="Y11" s="11"/>
      <c r="Z11" s="11">
        <f t="shared" si="0"/>
        <v>1</v>
      </c>
      <c r="AA11" s="11" t="s">
        <v>3</v>
      </c>
      <c r="AB11" s="16">
        <f t="shared" si="3"/>
        <v>5</v>
      </c>
      <c r="AC11" s="17">
        <f>IF(AG11=1,"Clever","")</f>
      </c>
      <c r="AD11" s="19"/>
      <c r="AE11" s="23">
        <f t="shared" si="4"/>
      </c>
      <c r="AF11" s="23">
        <f t="shared" si="5"/>
      </c>
      <c r="AG11" s="23">
        <f t="shared" si="6"/>
        <v>0</v>
      </c>
      <c r="AH11" s="23"/>
      <c r="AI11" s="23"/>
      <c r="AJ11" s="23"/>
      <c r="AK11" s="23"/>
      <c r="AL11" s="23"/>
      <c r="AM11" s="23">
        <v>2</v>
      </c>
      <c r="AN11" s="23">
        <v>1</v>
      </c>
      <c r="AO11" s="23">
        <v>6</v>
      </c>
      <c r="AP11" s="23">
        <v>0</v>
      </c>
      <c r="AQ11" s="23">
        <v>1</v>
      </c>
      <c r="AR11" s="23"/>
      <c r="AS11" s="23">
        <v>6</v>
      </c>
      <c r="AT11" s="23" t="s">
        <v>1</v>
      </c>
      <c r="AU11" s="23">
        <v>2</v>
      </c>
      <c r="AV11" s="23" t="s">
        <v>0</v>
      </c>
      <c r="AW11" s="23">
        <v>1</v>
      </c>
      <c r="AX11" s="23">
        <v>4</v>
      </c>
      <c r="AY11" s="23">
        <v>5</v>
      </c>
      <c r="AZ11" s="23"/>
      <c r="BA11" s="23"/>
      <c r="BB11" s="23"/>
    </row>
    <row r="12" spans="1:54" ht="21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8" t="s">
        <v>6</v>
      </c>
      <c r="T12" s="9">
        <f t="shared" si="1"/>
        <v>3</v>
      </c>
      <c r="U12" s="27"/>
      <c r="V12" s="10">
        <f t="shared" si="2"/>
        <v>2</v>
      </c>
      <c r="W12" s="11" t="s">
        <v>5</v>
      </c>
      <c r="X12" s="30"/>
      <c r="Y12" s="11"/>
      <c r="Z12" s="11">
        <f t="shared" si="0"/>
        <v>6</v>
      </c>
      <c r="AA12" s="11" t="s">
        <v>3</v>
      </c>
      <c r="AB12" s="16">
        <f t="shared" si="3"/>
        <v>7</v>
      </c>
      <c r="AC12" s="17">
        <f>IF(AG12=1,"Skilful","")</f>
      </c>
      <c r="AD12" s="19"/>
      <c r="AE12" s="23">
        <f t="shared" si="4"/>
      </c>
      <c r="AF12" s="23">
        <f t="shared" si="5"/>
      </c>
      <c r="AG12" s="23">
        <f t="shared" si="6"/>
        <v>0</v>
      </c>
      <c r="AH12" s="23"/>
      <c r="AI12" s="23"/>
      <c r="AJ12" s="23"/>
      <c r="AK12" s="23"/>
      <c r="AL12" s="23"/>
      <c r="AM12" s="23">
        <v>3</v>
      </c>
      <c r="AN12" s="23">
        <v>1</v>
      </c>
      <c r="AO12" s="23">
        <v>2</v>
      </c>
      <c r="AP12" s="23">
        <v>0</v>
      </c>
      <c r="AQ12" s="23">
        <v>6</v>
      </c>
      <c r="AR12" s="23"/>
      <c r="AS12" s="23">
        <v>3</v>
      </c>
      <c r="AT12" s="23" t="s">
        <v>1</v>
      </c>
      <c r="AU12" s="23">
        <v>2</v>
      </c>
      <c r="AV12" s="23" t="s">
        <v>0</v>
      </c>
      <c r="AW12" s="23">
        <v>6</v>
      </c>
      <c r="AX12" s="23">
        <v>1</v>
      </c>
      <c r="AY12" s="23">
        <v>7</v>
      </c>
      <c r="AZ12" s="23"/>
      <c r="BA12" s="23"/>
      <c r="BB12" s="23"/>
    </row>
    <row r="13" spans="1:54" ht="21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8" t="s">
        <v>6</v>
      </c>
      <c r="T13" s="9">
        <f t="shared" si="1"/>
        <v>6</v>
      </c>
      <c r="U13" s="27"/>
      <c r="V13" s="10">
        <f t="shared" si="2"/>
        <v>1</v>
      </c>
      <c r="W13" s="11" t="s">
        <v>5</v>
      </c>
      <c r="X13" s="30"/>
      <c r="Y13" s="11"/>
      <c r="Z13" s="11">
        <f t="shared" si="0"/>
        <v>5</v>
      </c>
      <c r="AA13" s="11" t="s">
        <v>3</v>
      </c>
      <c r="AB13" s="16">
        <f t="shared" si="3"/>
        <v>2</v>
      </c>
      <c r="AC13" s="17">
        <f>IF(AG13=1,"Ace","")</f>
      </c>
      <c r="AD13" s="19"/>
      <c r="AE13" s="23">
        <f t="shared" si="4"/>
      </c>
      <c r="AF13" s="23">
        <f t="shared" si="5"/>
      </c>
      <c r="AG13" s="23">
        <f t="shared" si="6"/>
        <v>0</v>
      </c>
      <c r="AH13" s="23"/>
      <c r="AI13" s="23"/>
      <c r="AJ13" s="23"/>
      <c r="AK13" s="23"/>
      <c r="AL13" s="23"/>
      <c r="AM13" s="23">
        <v>1</v>
      </c>
      <c r="AN13" s="23">
        <v>0</v>
      </c>
      <c r="AO13" s="23">
        <v>6</v>
      </c>
      <c r="AP13" s="23">
        <v>1</v>
      </c>
      <c r="AQ13" s="23">
        <v>5</v>
      </c>
      <c r="AR13" s="23"/>
      <c r="AS13" s="23">
        <v>6</v>
      </c>
      <c r="AT13" s="23" t="s">
        <v>0</v>
      </c>
      <c r="AU13" s="23">
        <v>1</v>
      </c>
      <c r="AV13" s="23" t="s">
        <v>1</v>
      </c>
      <c r="AW13" s="23">
        <v>5</v>
      </c>
      <c r="AX13" s="23">
        <v>7</v>
      </c>
      <c r="AY13" s="23">
        <v>2</v>
      </c>
      <c r="AZ13" s="23"/>
      <c r="BA13" s="23"/>
      <c r="BB13" s="23"/>
    </row>
    <row r="14" spans="1:54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22"/>
      <c r="V14" s="21"/>
      <c r="W14" s="21"/>
      <c r="X14" s="21"/>
      <c r="Y14" s="20"/>
      <c r="Z14" s="20"/>
      <c r="AA14" s="20"/>
      <c r="AB14" s="21"/>
      <c r="AC14" s="20"/>
      <c r="AD14" s="19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2"/>
      <c r="V15" s="21"/>
      <c r="W15" s="21"/>
      <c r="X15" s="21"/>
      <c r="Y15" s="20"/>
      <c r="Z15" s="20"/>
      <c r="AA15" s="20"/>
      <c r="AB15" s="21"/>
      <c r="AC15" s="20"/>
      <c r="AD15" s="19"/>
      <c r="AE15" s="23"/>
      <c r="AF15" s="23"/>
      <c r="AG15" s="23"/>
      <c r="AH15" s="23"/>
      <c r="AI15" s="23"/>
      <c r="AJ15" s="23"/>
      <c r="AK15" s="23"/>
      <c r="AL15" s="23"/>
      <c r="AM15" s="23">
        <f ca="1">INT(RAND()*8)+1</f>
        <v>5</v>
      </c>
      <c r="AN15" s="23">
        <f ca="1">INT(RAND()*3)</f>
        <v>2</v>
      </c>
      <c r="AO15" s="23">
        <f ca="1">INT(RAND()*8)+1</f>
        <v>7</v>
      </c>
      <c r="AP15" s="23">
        <f ca="1">INT(RAND()*3)</f>
        <v>2</v>
      </c>
      <c r="AQ15" s="23">
        <f ca="1">INT(RAND()*8)+1</f>
        <v>1</v>
      </c>
      <c r="AR15" s="23"/>
      <c r="AS15" s="23">
        <f>MAX(AM15,AO15)</f>
        <v>7</v>
      </c>
      <c r="AT15" s="23" t="str">
        <f>IF(AN15=0,"+",IF(AN15=1,"-","*"))</f>
        <v>*</v>
      </c>
      <c r="AU15" s="23">
        <f>MIN(AM15,AO15)</f>
        <v>5</v>
      </c>
      <c r="AV15" s="23" t="str">
        <f>IF(AP15=0,"+",IF(AP15=1,"-","*"))</f>
        <v>*</v>
      </c>
      <c r="AW15" s="23">
        <f>AQ15</f>
        <v>1</v>
      </c>
      <c r="AX15" s="23">
        <f>IF(AN15=0,AS15+AU15,IF(AN15=1,AS15-AU15,AS15*AU15))</f>
        <v>35</v>
      </c>
      <c r="AY15" s="23">
        <f>IF(AP15=0,AX15+AW15,IF(AP15=1,AX15-AW15,AX15*AW15))</f>
        <v>35</v>
      </c>
      <c r="AZ15" s="23"/>
      <c r="BA15" s="23"/>
      <c r="BB15" s="23"/>
    </row>
    <row r="16" spans="1:54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22"/>
      <c r="V16" s="21"/>
      <c r="W16" s="21"/>
      <c r="X16" s="21"/>
      <c r="Y16" s="20"/>
      <c r="Z16" s="20"/>
      <c r="AA16" s="20"/>
      <c r="AB16" s="21"/>
      <c r="AC16" s="20"/>
      <c r="AD16" s="19"/>
      <c r="AE16" s="23"/>
      <c r="AF16" s="23"/>
      <c r="AG16" s="23"/>
      <c r="AH16" s="23"/>
      <c r="AI16" s="23"/>
      <c r="AJ16" s="23"/>
      <c r="AK16" s="23"/>
      <c r="AL16" s="23"/>
      <c r="AM16" s="23">
        <f aca="true" ca="1" t="shared" si="7" ref="AM16:AM24">INT(RAND()*8)+1</f>
        <v>3</v>
      </c>
      <c r="AN16" s="23">
        <f aca="true" ca="1" t="shared" si="8" ref="AN16:AN24">INT(RAND()*3)</f>
        <v>2</v>
      </c>
      <c r="AO16" s="23">
        <f aca="true" ca="1" t="shared" si="9" ref="AO16:AO24">INT(RAND()*8)+1</f>
        <v>7</v>
      </c>
      <c r="AP16" s="23">
        <f aca="true" ca="1" t="shared" si="10" ref="AP16:AP24">INT(RAND()*3)</f>
        <v>2</v>
      </c>
      <c r="AQ16" s="23">
        <f aca="true" ca="1" t="shared" si="11" ref="AQ16:AQ24">INT(RAND()*8)+1</f>
        <v>7</v>
      </c>
      <c r="AR16" s="23"/>
      <c r="AS16" s="23">
        <f>MAX(AM16,AO16)</f>
        <v>7</v>
      </c>
      <c r="AT16" s="23" t="str">
        <f aca="true" t="shared" si="12" ref="AT16:AT24">IF(AN16=0,"+",IF(AN16=1,"-","*"))</f>
        <v>*</v>
      </c>
      <c r="AU16" s="23">
        <f>MIN(AM16,AO16)</f>
        <v>3</v>
      </c>
      <c r="AV16" s="23" t="str">
        <f aca="true" t="shared" si="13" ref="AV16:AV24">IF(AP16=0,"+",IF(AP16=1,"-","*"))</f>
        <v>*</v>
      </c>
      <c r="AW16" s="23">
        <f aca="true" t="shared" si="14" ref="AW16:AW24">AQ16</f>
        <v>7</v>
      </c>
      <c r="AX16" s="23">
        <f aca="true" t="shared" si="15" ref="AX16:AX24">IF(AN16=0,AS16+AU16,IF(AN16=1,AS16-AU16,AS16*AU16))</f>
        <v>21</v>
      </c>
      <c r="AY16" s="23">
        <f aca="true" t="shared" si="16" ref="AY16:AY24">IF(AP16=0,AX16+AW16,IF(AP16=1,AX16-AW16,AX16*AW16))</f>
        <v>147</v>
      </c>
      <c r="AZ16" s="23"/>
      <c r="BA16" s="23"/>
      <c r="BB16" s="23"/>
    </row>
    <row r="17" spans="1:54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2"/>
      <c r="V17" s="21"/>
      <c r="W17" s="21"/>
      <c r="X17" s="21"/>
      <c r="Y17" s="20"/>
      <c r="Z17" s="20"/>
      <c r="AA17" s="20"/>
      <c r="AB17" s="21"/>
      <c r="AC17" s="20"/>
      <c r="AD17" s="19"/>
      <c r="AE17" s="23"/>
      <c r="AF17" s="23"/>
      <c r="AG17" s="23"/>
      <c r="AH17" s="23"/>
      <c r="AI17" s="23"/>
      <c r="AJ17" s="23"/>
      <c r="AK17" s="23"/>
      <c r="AL17" s="23"/>
      <c r="AM17" s="23">
        <f ca="1" t="shared" si="7"/>
        <v>4</v>
      </c>
      <c r="AN17" s="23">
        <f ca="1" t="shared" si="8"/>
        <v>1</v>
      </c>
      <c r="AO17" s="23">
        <f ca="1" t="shared" si="9"/>
        <v>8</v>
      </c>
      <c r="AP17" s="23">
        <f ca="1" t="shared" si="10"/>
        <v>2</v>
      </c>
      <c r="AQ17" s="23">
        <f ca="1" t="shared" si="11"/>
        <v>8</v>
      </c>
      <c r="AR17" s="23"/>
      <c r="AS17" s="23">
        <f aca="true" t="shared" si="17" ref="AS17:AS24">MAX(AM17,AO17)</f>
        <v>8</v>
      </c>
      <c r="AT17" s="23" t="str">
        <f t="shared" si="12"/>
        <v>-</v>
      </c>
      <c r="AU17" s="23">
        <f aca="true" t="shared" si="18" ref="AU17:AU24">MIN(AM17,AO17)</f>
        <v>4</v>
      </c>
      <c r="AV17" s="23" t="str">
        <f t="shared" si="13"/>
        <v>*</v>
      </c>
      <c r="AW17" s="23">
        <f t="shared" si="14"/>
        <v>8</v>
      </c>
      <c r="AX17" s="23">
        <f t="shared" si="15"/>
        <v>4</v>
      </c>
      <c r="AY17" s="23">
        <f t="shared" si="16"/>
        <v>32</v>
      </c>
      <c r="AZ17" s="23"/>
      <c r="BA17" s="23"/>
      <c r="BB17" s="23"/>
    </row>
    <row r="18" spans="1:5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2"/>
      <c r="V18" s="21"/>
      <c r="W18" s="21"/>
      <c r="X18" s="21"/>
      <c r="Y18" s="20"/>
      <c r="Z18" s="20"/>
      <c r="AA18" s="20"/>
      <c r="AB18" s="21"/>
      <c r="AC18" s="20"/>
      <c r="AD18" s="19"/>
      <c r="AE18" s="23"/>
      <c r="AF18" s="23"/>
      <c r="AG18" s="23"/>
      <c r="AH18" s="23"/>
      <c r="AI18" s="23"/>
      <c r="AJ18" s="23"/>
      <c r="AK18" s="23"/>
      <c r="AL18" s="23"/>
      <c r="AM18" s="23">
        <f ca="1" t="shared" si="7"/>
        <v>5</v>
      </c>
      <c r="AN18" s="23">
        <f ca="1" t="shared" si="8"/>
        <v>0</v>
      </c>
      <c r="AO18" s="23">
        <f ca="1" t="shared" si="9"/>
        <v>3</v>
      </c>
      <c r="AP18" s="23">
        <f ca="1" t="shared" si="10"/>
        <v>2</v>
      </c>
      <c r="AQ18" s="23">
        <f ca="1" t="shared" si="11"/>
        <v>8</v>
      </c>
      <c r="AR18" s="23"/>
      <c r="AS18" s="23">
        <f t="shared" si="17"/>
        <v>5</v>
      </c>
      <c r="AT18" s="23" t="str">
        <f t="shared" si="12"/>
        <v>+</v>
      </c>
      <c r="AU18" s="23">
        <f t="shared" si="18"/>
        <v>3</v>
      </c>
      <c r="AV18" s="23" t="str">
        <f t="shared" si="13"/>
        <v>*</v>
      </c>
      <c r="AW18" s="23">
        <f t="shared" si="14"/>
        <v>8</v>
      </c>
      <c r="AX18" s="23">
        <f t="shared" si="15"/>
        <v>8</v>
      </c>
      <c r="AY18" s="23">
        <f t="shared" si="16"/>
        <v>64</v>
      </c>
      <c r="AZ18" s="23"/>
      <c r="BA18" s="23"/>
      <c r="BB18" s="23"/>
    </row>
    <row r="19" spans="1:5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  <c r="U19" s="22"/>
      <c r="V19" s="21"/>
      <c r="W19" s="21"/>
      <c r="X19" s="21"/>
      <c r="Y19" s="20"/>
      <c r="Z19" s="20"/>
      <c r="AA19" s="20"/>
      <c r="AB19" s="21"/>
      <c r="AC19" s="20"/>
      <c r="AD19" s="19"/>
      <c r="AE19" s="23"/>
      <c r="AF19" s="23"/>
      <c r="AG19" s="23"/>
      <c r="AH19" s="23"/>
      <c r="AI19" s="23"/>
      <c r="AJ19" s="23"/>
      <c r="AK19" s="23"/>
      <c r="AL19" s="23"/>
      <c r="AM19" s="23">
        <f ca="1" t="shared" si="7"/>
        <v>7</v>
      </c>
      <c r="AN19" s="23">
        <f ca="1" t="shared" si="8"/>
        <v>0</v>
      </c>
      <c r="AO19" s="23">
        <f ca="1" t="shared" si="9"/>
        <v>1</v>
      </c>
      <c r="AP19" s="23">
        <f ca="1" t="shared" si="10"/>
        <v>2</v>
      </c>
      <c r="AQ19" s="23">
        <f ca="1" t="shared" si="11"/>
        <v>2</v>
      </c>
      <c r="AR19" s="23"/>
      <c r="AS19" s="23">
        <f t="shared" si="17"/>
        <v>7</v>
      </c>
      <c r="AT19" s="23" t="str">
        <f t="shared" si="12"/>
        <v>+</v>
      </c>
      <c r="AU19" s="23">
        <f t="shared" si="18"/>
        <v>1</v>
      </c>
      <c r="AV19" s="23" t="str">
        <f t="shared" si="13"/>
        <v>*</v>
      </c>
      <c r="AW19" s="23">
        <f t="shared" si="14"/>
        <v>2</v>
      </c>
      <c r="AX19" s="23">
        <f t="shared" si="15"/>
        <v>8</v>
      </c>
      <c r="AY19" s="23">
        <f t="shared" si="16"/>
        <v>16</v>
      </c>
      <c r="AZ19" s="23"/>
      <c r="BA19" s="23"/>
      <c r="BB19" s="23"/>
    </row>
    <row r="20" spans="1:54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22"/>
      <c r="V20" s="21"/>
      <c r="W20" s="21"/>
      <c r="X20" s="21"/>
      <c r="Y20" s="20"/>
      <c r="Z20" s="20"/>
      <c r="AA20" s="20"/>
      <c r="AB20" s="21"/>
      <c r="AC20" s="20"/>
      <c r="AD20" s="19"/>
      <c r="AE20" s="23"/>
      <c r="AF20" s="23"/>
      <c r="AG20" s="23"/>
      <c r="AH20" s="23"/>
      <c r="AI20" s="23"/>
      <c r="AJ20" s="23"/>
      <c r="AK20" s="23"/>
      <c r="AL20" s="23"/>
      <c r="AM20" s="23">
        <f ca="1" t="shared" si="7"/>
        <v>6</v>
      </c>
      <c r="AN20" s="23">
        <f ca="1" t="shared" si="8"/>
        <v>0</v>
      </c>
      <c r="AO20" s="23">
        <f ca="1" t="shared" si="9"/>
        <v>7</v>
      </c>
      <c r="AP20" s="23">
        <f ca="1" t="shared" si="10"/>
        <v>0</v>
      </c>
      <c r="AQ20" s="23">
        <f ca="1" t="shared" si="11"/>
        <v>2</v>
      </c>
      <c r="AR20" s="23"/>
      <c r="AS20" s="23">
        <f t="shared" si="17"/>
        <v>7</v>
      </c>
      <c r="AT20" s="23" t="str">
        <f t="shared" si="12"/>
        <v>+</v>
      </c>
      <c r="AU20" s="23">
        <f t="shared" si="18"/>
        <v>6</v>
      </c>
      <c r="AV20" s="23" t="str">
        <f t="shared" si="13"/>
        <v>+</v>
      </c>
      <c r="AW20" s="23">
        <f t="shared" si="14"/>
        <v>2</v>
      </c>
      <c r="AX20" s="23">
        <f t="shared" si="15"/>
        <v>13</v>
      </c>
      <c r="AY20" s="23">
        <f t="shared" si="16"/>
        <v>15</v>
      </c>
      <c r="AZ20" s="23"/>
      <c r="BA20" s="23"/>
      <c r="BB20" s="23"/>
    </row>
    <row r="21" spans="1:54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2"/>
      <c r="V21" s="21"/>
      <c r="W21" s="21"/>
      <c r="X21" s="21"/>
      <c r="Y21" s="20"/>
      <c r="Z21" s="20"/>
      <c r="AA21" s="20"/>
      <c r="AB21" s="21"/>
      <c r="AC21" s="20"/>
      <c r="AD21" s="19"/>
      <c r="AE21" s="23"/>
      <c r="AF21" s="23"/>
      <c r="AG21" s="23"/>
      <c r="AH21" s="23"/>
      <c r="AI21" s="23"/>
      <c r="AJ21" s="23"/>
      <c r="AK21" s="23"/>
      <c r="AL21" s="23"/>
      <c r="AM21" s="23">
        <f ca="1" t="shared" si="7"/>
        <v>2</v>
      </c>
      <c r="AN21" s="23">
        <f ca="1" t="shared" si="8"/>
        <v>2</v>
      </c>
      <c r="AO21" s="23">
        <f ca="1" t="shared" si="9"/>
        <v>2</v>
      </c>
      <c r="AP21" s="23">
        <f ca="1" t="shared" si="10"/>
        <v>2</v>
      </c>
      <c r="AQ21" s="23">
        <f ca="1" t="shared" si="11"/>
        <v>2</v>
      </c>
      <c r="AR21" s="23"/>
      <c r="AS21" s="23">
        <f t="shared" si="17"/>
        <v>2</v>
      </c>
      <c r="AT21" s="23" t="str">
        <f t="shared" si="12"/>
        <v>*</v>
      </c>
      <c r="AU21" s="23">
        <f t="shared" si="18"/>
        <v>2</v>
      </c>
      <c r="AV21" s="23" t="str">
        <f t="shared" si="13"/>
        <v>*</v>
      </c>
      <c r="AW21" s="23">
        <f t="shared" si="14"/>
        <v>2</v>
      </c>
      <c r="AX21" s="23">
        <f t="shared" si="15"/>
        <v>4</v>
      </c>
      <c r="AY21" s="23">
        <f t="shared" si="16"/>
        <v>8</v>
      </c>
      <c r="AZ21" s="23"/>
      <c r="BA21" s="23"/>
      <c r="BB21" s="23"/>
    </row>
    <row r="22" spans="1:54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2"/>
      <c r="V22" s="21"/>
      <c r="W22" s="21"/>
      <c r="X22" s="21"/>
      <c r="Y22" s="20"/>
      <c r="Z22" s="20"/>
      <c r="AA22" s="20"/>
      <c r="AB22" s="21"/>
      <c r="AC22" s="20"/>
      <c r="AD22" s="19"/>
      <c r="AE22" s="23"/>
      <c r="AF22" s="23"/>
      <c r="AG22" s="23"/>
      <c r="AH22" s="23"/>
      <c r="AI22" s="23"/>
      <c r="AJ22" s="23"/>
      <c r="AK22" s="23"/>
      <c r="AL22" s="23"/>
      <c r="AM22" s="23">
        <f ca="1" t="shared" si="7"/>
        <v>3</v>
      </c>
      <c r="AN22" s="23">
        <f ca="1" t="shared" si="8"/>
        <v>2</v>
      </c>
      <c r="AO22" s="23">
        <f ca="1" t="shared" si="9"/>
        <v>7</v>
      </c>
      <c r="AP22" s="23">
        <f ca="1" t="shared" si="10"/>
        <v>0</v>
      </c>
      <c r="AQ22" s="23">
        <f ca="1" t="shared" si="11"/>
        <v>6</v>
      </c>
      <c r="AR22" s="23"/>
      <c r="AS22" s="23">
        <f t="shared" si="17"/>
        <v>7</v>
      </c>
      <c r="AT22" s="23" t="str">
        <f t="shared" si="12"/>
        <v>*</v>
      </c>
      <c r="AU22" s="23">
        <f t="shared" si="18"/>
        <v>3</v>
      </c>
      <c r="AV22" s="23" t="str">
        <f t="shared" si="13"/>
        <v>+</v>
      </c>
      <c r="AW22" s="23">
        <f t="shared" si="14"/>
        <v>6</v>
      </c>
      <c r="AX22" s="23">
        <f t="shared" si="15"/>
        <v>21</v>
      </c>
      <c r="AY22" s="23">
        <f t="shared" si="16"/>
        <v>27</v>
      </c>
      <c r="AZ22" s="23"/>
      <c r="BA22" s="23"/>
      <c r="BB22" s="23"/>
    </row>
    <row r="23" spans="1:5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2"/>
      <c r="V23" s="21"/>
      <c r="W23" s="21"/>
      <c r="X23" s="21"/>
      <c r="Y23" s="20"/>
      <c r="Z23" s="20"/>
      <c r="AA23" s="20"/>
      <c r="AB23" s="21"/>
      <c r="AC23" s="20"/>
      <c r="AD23" s="19"/>
      <c r="AE23" s="23"/>
      <c r="AF23" s="23"/>
      <c r="AG23" s="23"/>
      <c r="AH23" s="23"/>
      <c r="AI23" s="23"/>
      <c r="AJ23" s="23"/>
      <c r="AK23" s="23"/>
      <c r="AL23" s="23"/>
      <c r="AM23" s="23">
        <f ca="1" t="shared" si="7"/>
        <v>1</v>
      </c>
      <c r="AN23" s="23">
        <f ca="1" t="shared" si="8"/>
        <v>2</v>
      </c>
      <c r="AO23" s="23">
        <f ca="1" t="shared" si="9"/>
        <v>1</v>
      </c>
      <c r="AP23" s="23">
        <f ca="1" t="shared" si="10"/>
        <v>0</v>
      </c>
      <c r="AQ23" s="23">
        <f ca="1" t="shared" si="11"/>
        <v>4</v>
      </c>
      <c r="AR23" s="23"/>
      <c r="AS23" s="23">
        <f t="shared" si="17"/>
        <v>1</v>
      </c>
      <c r="AT23" s="23" t="str">
        <f t="shared" si="12"/>
        <v>*</v>
      </c>
      <c r="AU23" s="23">
        <f t="shared" si="18"/>
        <v>1</v>
      </c>
      <c r="AV23" s="23" t="str">
        <f t="shared" si="13"/>
        <v>+</v>
      </c>
      <c r="AW23" s="23">
        <f t="shared" si="14"/>
        <v>4</v>
      </c>
      <c r="AX23" s="23">
        <f t="shared" si="15"/>
        <v>1</v>
      </c>
      <c r="AY23" s="23">
        <f t="shared" si="16"/>
        <v>5</v>
      </c>
      <c r="AZ23" s="23"/>
      <c r="BA23" s="23"/>
      <c r="BB23" s="23"/>
    </row>
    <row r="24" spans="1:54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2"/>
      <c r="V24" s="21"/>
      <c r="W24" s="21"/>
      <c r="X24" s="21"/>
      <c r="Y24" s="20"/>
      <c r="Z24" s="20"/>
      <c r="AA24" s="20"/>
      <c r="AB24" s="21"/>
      <c r="AC24" s="20"/>
      <c r="AD24" s="19"/>
      <c r="AE24" s="23"/>
      <c r="AF24" s="23"/>
      <c r="AG24" s="23"/>
      <c r="AH24" s="23"/>
      <c r="AI24" s="23"/>
      <c r="AJ24" s="23"/>
      <c r="AK24" s="23"/>
      <c r="AL24" s="23"/>
      <c r="AM24" s="23">
        <f ca="1" t="shared" si="7"/>
        <v>5</v>
      </c>
      <c r="AN24" s="23">
        <f ca="1" t="shared" si="8"/>
        <v>2</v>
      </c>
      <c r="AO24" s="23">
        <f ca="1" t="shared" si="9"/>
        <v>3</v>
      </c>
      <c r="AP24" s="23">
        <f ca="1" t="shared" si="10"/>
        <v>0</v>
      </c>
      <c r="AQ24" s="23">
        <f ca="1" t="shared" si="11"/>
        <v>2</v>
      </c>
      <c r="AR24" s="23"/>
      <c r="AS24" s="23">
        <f t="shared" si="17"/>
        <v>5</v>
      </c>
      <c r="AT24" s="23" t="str">
        <f t="shared" si="12"/>
        <v>*</v>
      </c>
      <c r="AU24" s="23">
        <f t="shared" si="18"/>
        <v>3</v>
      </c>
      <c r="AV24" s="23" t="str">
        <f t="shared" si="13"/>
        <v>+</v>
      </c>
      <c r="AW24" s="23">
        <f t="shared" si="14"/>
        <v>2</v>
      </c>
      <c r="AX24" s="23">
        <f t="shared" si="15"/>
        <v>15</v>
      </c>
      <c r="AY24" s="23">
        <f t="shared" si="16"/>
        <v>17</v>
      </c>
      <c r="AZ24" s="23"/>
      <c r="BA24" s="23"/>
      <c r="BB24" s="23"/>
    </row>
    <row r="25" spans="1:54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2"/>
      <c r="V25" s="21"/>
      <c r="W25" s="21"/>
      <c r="X25" s="21"/>
      <c r="Y25" s="20"/>
      <c r="Z25" s="20"/>
      <c r="AA25" s="20"/>
      <c r="AB25" s="21"/>
      <c r="AC25" s="20"/>
      <c r="AD25" s="19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</row>
    <row r="26" spans="1:5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2"/>
      <c r="V26" s="21"/>
      <c r="W26" s="21"/>
      <c r="X26" s="21"/>
      <c r="Y26" s="20"/>
      <c r="Z26" s="20"/>
      <c r="AA26" s="20"/>
      <c r="AB26" s="21"/>
      <c r="AC26" s="20"/>
      <c r="AD26" s="19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2"/>
      <c r="V27" s="21"/>
      <c r="W27" s="21"/>
      <c r="X27" s="21"/>
      <c r="Y27" s="20"/>
      <c r="Z27" s="20"/>
      <c r="AA27" s="20"/>
      <c r="AB27" s="21"/>
      <c r="AC27" s="20"/>
      <c r="AD27" s="19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2"/>
      <c r="V28" s="21"/>
      <c r="W28" s="21"/>
      <c r="X28" s="21"/>
      <c r="Y28" s="20"/>
      <c r="Z28" s="20"/>
      <c r="AA28" s="20"/>
      <c r="AB28" s="21"/>
      <c r="AC28" s="20"/>
      <c r="AD28" s="19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1:5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2"/>
      <c r="V29" s="21"/>
      <c r="W29" s="21"/>
      <c r="X29" s="21"/>
      <c r="Y29" s="20"/>
      <c r="Z29" s="20"/>
      <c r="AA29" s="20"/>
      <c r="AB29" s="21"/>
      <c r="AC29" s="20"/>
      <c r="AD29" s="19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</sheetData>
  <sheetProtection sheet="1" objects="1" scenarios="1"/>
  <mergeCells count="1">
    <mergeCell ref="S2:AB3"/>
  </mergeCells>
  <conditionalFormatting sqref="AC4:AC13">
    <cfRule type="expression" priority="1" dxfId="0" stopIfTrue="1">
      <formula>IF(AG4=1,1,0)</formula>
    </cfRule>
  </conditionalFormatting>
  <dataValidations count="3">
    <dataValidation errorStyle="information" allowBlank="1" showInputMessage="1" showErrorMessage="1" errorTitle="PLEASE TRY AGAIN" error="You can only use the number 1 or leave the cell blank." sqref="U14:U65536 V4:W65536 Z4:AB65536 X14:Y65536 S4:T65536 Y4:Y13 A1:R65536 AC1:IV65536 S1:AB1 S2"/>
    <dataValidation errorStyle="information" type="list" allowBlank="1" showInputMessage="1" showErrorMessage="1" errorTitle="PLEASE TRY AGAIN" error="You can only use the symbols +, - and x." sqref="X4:X13">
      <formula1>$AI$4:$AI$6</formula1>
    </dataValidation>
    <dataValidation errorStyle="information" type="list" allowBlank="1" showInputMessage="1" showErrorMessage="1" errorTitle="PLEASE TRY AGAIN" error="You can only use the symbols +, - and x." sqref="U4:U13">
      <formula1>$AI$4:$AI$6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Miller</dc:creator>
  <cp:keywords/>
  <dc:description/>
  <cp:lastModifiedBy>Diane Kirkland</cp:lastModifiedBy>
  <dcterms:created xsi:type="dcterms:W3CDTF">2000-10-11T07:32:24Z</dcterms:created>
  <dcterms:modified xsi:type="dcterms:W3CDTF">2001-03-08T11:20:42Z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